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C:\Users\jbaer\Documents\Jobs\UNICEF\Uploads\"/>
    </mc:Choice>
  </mc:AlternateContent>
  <xr:revisionPtr revIDLastSave="0" documentId="8_{D7F527AD-BCF0-4C9D-896F-48BA280FBF5A}" xr6:coauthVersionLast="38" xr6:coauthVersionMax="38" xr10:uidLastSave="{00000000-0000-0000-0000-000000000000}"/>
  <bookViews>
    <workbookView xWindow="0" yWindow="0" windowWidth="20490" windowHeight="6645" tabRatio="500" activeTab="2" xr2:uid="{00000000-000D-0000-FFFF-FFFF00000000}"/>
  </bookViews>
  <sheets>
    <sheet name="Country table" sheetId="1" r:id="rId1"/>
    <sheet name="Case studies" sheetId="4" r:id="rId2"/>
    <sheet name="model country PARDES" sheetId="3" r:id="rId3"/>
  </sheet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28" i="1" l="1"/>
  <c r="C28" i="3"/>
  <c r="C45" i="3"/>
  <c r="C47" i="3" s="1"/>
  <c r="C45" i="1"/>
  <c r="C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Irena Fedorovych</author>
  </authors>
  <commentList>
    <comment ref="C1" authorId="0" shapeId="0" xr:uid="{00000000-0006-0000-0000-000001000000}">
      <text>
        <r>
          <rPr>
            <b/>
            <sz val="9"/>
            <color indexed="81"/>
            <rFont val="Calibri"/>
            <family val="2"/>
            <charset val="204"/>
          </rPr>
          <t>Irena Fedorovych:</t>
        </r>
        <r>
          <rPr>
            <sz val="9"/>
            <color indexed="81"/>
            <rFont val="Calibri"/>
            <family val="2"/>
            <charset val="204"/>
          </rPr>
          <t xml:space="preserve">
to make sure you put correct score in this column, please see appropriate section of the research protocol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Irena Fedorovych</author>
  </authors>
  <commentList>
    <comment ref="C1" authorId="0" shapeId="0" xr:uid="{00000000-0006-0000-0200-000001000000}">
      <text>
        <r>
          <rPr>
            <b/>
            <sz val="9"/>
            <color indexed="81"/>
            <rFont val="Calibri"/>
            <family val="2"/>
            <charset val="204"/>
          </rPr>
          <t>Irena Fedorovych:</t>
        </r>
        <r>
          <rPr>
            <sz val="9"/>
            <color indexed="81"/>
            <rFont val="Calibri"/>
            <family val="2"/>
            <charset val="204"/>
          </rPr>
          <t xml:space="preserve">
to make sure you put correct score in this column, please see appropriate section of the research protocol
</t>
        </r>
      </text>
    </comment>
  </commentList>
</comments>
</file>

<file path=xl/sharedStrings.xml><?xml version="1.0" encoding="utf-8"?>
<sst xmlns="http://schemas.openxmlformats.org/spreadsheetml/2006/main" count="270" uniqueCount="109">
  <si>
    <t xml:space="preserve">Sphere/type of violation </t>
  </si>
  <si>
    <t xml:space="preserve">Source of proof (name of the legal act) </t>
  </si>
  <si>
    <t>Total country PROTECTION score</t>
  </si>
  <si>
    <t>Put "yes" or "no"</t>
  </si>
  <si>
    <t xml:space="preserve">Score 1 or 0 </t>
  </si>
  <si>
    <t>no</t>
  </si>
  <si>
    <t>yes</t>
  </si>
  <si>
    <t>Score 0 or 1</t>
  </si>
  <si>
    <t>Total country score</t>
  </si>
  <si>
    <t>1. Prohibition on travel and immigration for people living with HIV</t>
  </si>
  <si>
    <t>2. Criminalization of HIV transmission</t>
  </si>
  <si>
    <t>3. Prohibition for MSM to be blood donors</t>
  </si>
  <si>
    <t xml:space="preserve">6.1 Is there active law about the prohibition of propaganda? </t>
  </si>
  <si>
    <t>link</t>
  </si>
  <si>
    <t xml:space="preserve">criminal code </t>
  </si>
  <si>
    <t xml:space="preserve">no relevant provision in the criminal code </t>
  </si>
  <si>
    <t xml:space="preserve">law about blood donation </t>
  </si>
  <si>
    <t xml:space="preserve">link </t>
  </si>
  <si>
    <t xml:space="preserve">everyone can be a donor </t>
  </si>
  <si>
    <t xml:space="preserve">rules about state funding </t>
  </si>
  <si>
    <t xml:space="preserve">set of criteria for NGOs to receive state funding </t>
  </si>
  <si>
    <t xml:space="preserve">5.2 Are national and/or local authorities banning Pride marches? </t>
  </si>
  <si>
    <t xml:space="preserve">add cases to the sheet "case studies" </t>
  </si>
  <si>
    <t xml:space="preserve">reports from police (open data about number of cases published by police) </t>
  </si>
  <si>
    <t>photo/video/articles in media</t>
  </si>
  <si>
    <t xml:space="preserve">Labor Code </t>
  </si>
  <si>
    <t xml:space="preserve">article 5 of the Labor Code says: ….. </t>
  </si>
  <si>
    <t xml:space="preserve">Name of  the national anti-discrimination law </t>
  </si>
  <si>
    <t xml:space="preserve">article 4 lists the grounds: … (full text of that article) </t>
  </si>
  <si>
    <t xml:space="preserve">Law about adoption </t>
  </si>
  <si>
    <t xml:space="preserve">text </t>
  </si>
  <si>
    <t xml:space="preserve">Family Code </t>
  </si>
  <si>
    <t>Country discrimination rate</t>
  </si>
  <si>
    <t xml:space="preserve">Legal Barriers (law and practice) </t>
  </si>
  <si>
    <t xml:space="preserve">Questions </t>
  </si>
  <si>
    <t xml:space="preserve">8. Is there legal gender recognition and related procedures? </t>
  </si>
  <si>
    <t>12. Is there a law allowing for same-sex couples to adopt a child?</t>
  </si>
  <si>
    <t>13. Is there is national law prohibiting discrimination that specifically mention SOGI as protected grounds?</t>
  </si>
  <si>
    <t>14. Is there national anti-discrimination law with an open list of grounds (but it does not specifically mention SOGI)?</t>
  </si>
  <si>
    <t xml:space="preserve">16. Is there a specific and clear hate crime provisions in the Criminal Code that protects on the grounds of SOGI? </t>
  </si>
  <si>
    <t xml:space="preserve">17. Are your country hate crime provisions in the Criminal Code are general and do not mention SOGI? </t>
  </si>
  <si>
    <t>link (screenshot, photo)</t>
  </si>
  <si>
    <t>law</t>
  </si>
  <si>
    <t>cases</t>
  </si>
  <si>
    <t xml:space="preserve">reference to case study sheet or link </t>
  </si>
  <si>
    <t xml:space="preserve">cases </t>
  </si>
  <si>
    <t xml:space="preserve">extract from the law </t>
  </si>
  <si>
    <t xml:space="preserve">link / photo </t>
  </si>
  <si>
    <t xml:space="preserve">text or case study </t>
  </si>
  <si>
    <t xml:space="preserve">extract from the Criminal Code </t>
  </si>
  <si>
    <t xml:space="preserve">law about prohibition of propaganda </t>
  </si>
  <si>
    <t xml:space="preserve">draft law </t>
  </si>
  <si>
    <t xml:space="preserve">petition </t>
  </si>
  <si>
    <t xml:space="preserve">case </t>
  </si>
  <si>
    <t xml:space="preserve">Comments </t>
  </si>
  <si>
    <t>Total country Legal barriers score</t>
  </si>
  <si>
    <t xml:space="preserve">3.1 Does you country healthcare rules set limitations for gay men, other MSM and/or trans people to become blood donors? </t>
  </si>
  <si>
    <t xml:space="preserve">22. If there is no legal limitations set (rules that limits state funding for NGOs) is there a case when NGOs working with MSM or LGBTQ people received state funding?   </t>
  </si>
  <si>
    <t xml:space="preserve">6.4 Are there petitions about traditional values (such as family as union of man and woman, etc.) that also mention LGBTQ people and or gender theory? </t>
  </si>
  <si>
    <t xml:space="preserve">5.1 Is there a law specifically prohibiting freedom of assemble and freedom of speech for LGBTQ people? </t>
  </si>
  <si>
    <t xml:space="preserve">5.3 Are there reports about uninvestigated by the police attacks on LGBTQ people and other participants of Pride marches after the march is over?  </t>
  </si>
  <si>
    <t xml:space="preserve">4.2 Is there legal limitation for NGOs representing LGBTQ people (human rights, services, community groups, etc.) to get state funding (at the national or local level)?   </t>
  </si>
  <si>
    <t xml:space="preserve">Protection of LGBTQ people </t>
  </si>
  <si>
    <t>6. “Gay propaganda”</t>
  </si>
  <si>
    <t xml:space="preserve">4. Access to the state funding to provide social and health services in open calls for NGOs working with MSM or LGBTQ people </t>
  </si>
  <si>
    <t xml:space="preserve">Case studies that illustrate abuses of rights despite there is law that should protect LGBTQ rights </t>
  </si>
  <si>
    <t xml:space="preserve">4) Access to the state funding to provide social and health services in open calls for NGOs working with MSM or LGBTQ people </t>
  </si>
  <si>
    <t>6. “Gay Propaganda”</t>
  </si>
  <si>
    <t xml:space="preserve">7. Legal barriers for trans people </t>
  </si>
  <si>
    <t xml:space="preserve">20. Does you country have general law providing for freedom of assemble and setting rules for protection of public order? </t>
  </si>
  <si>
    <t xml:space="preserve"> </t>
  </si>
  <si>
    <t xml:space="preserve">21. Does police provide enough security and support to Pride participants to make sure that Pride participants are not attacked by far right and religious groups during the march?  </t>
  </si>
  <si>
    <t>15. Is there national laws prohibiting discrimination that specifically mention SOGI in limited spheres (such as Labor Code or Education Law or Healthcare law)?</t>
  </si>
  <si>
    <t xml:space="preserve">7.2 Do trans people have to divorce (if they are married) before the gender recognition procedure? </t>
  </si>
  <si>
    <t xml:space="preserve">6.3 Are there petitions to the State (President of the Cabinet of Ministers or local municipalities) about the prohibition of propaganda?   </t>
  </si>
  <si>
    <t xml:space="preserve">6.2 Is there draft laws submitted to the Parliament about the prohibition of propaganda? </t>
  </si>
  <si>
    <t xml:space="preserve">Criminal Code </t>
  </si>
  <si>
    <t>police reports, NGOs reports</t>
  </si>
  <si>
    <t xml:space="preserve">5. Prohibiting freedom of assembly and freedom of speech for LGBTQ people </t>
  </si>
  <si>
    <t xml:space="preserve">5.1 Is there a law specifically prohibiting freedom of assembly and freedom of speech for LGBTQ people? </t>
  </si>
  <si>
    <t xml:space="preserve">7.4 Are there any other obstacles that might prevent a person from entering the legal gender recognition procedure (such as age limitations (both for minors and for people of elder age), minor children, compulsory medical interventions, etc.)? </t>
  </si>
  <si>
    <t xml:space="preserve">20. Does you country have general law providing for freedom of assembly and setting rules for protection of public order? </t>
  </si>
  <si>
    <t>Abstract of the law (quotation) - could be in original language or translation into English/Russian</t>
  </si>
  <si>
    <t>Abstract of the law (quotation) - could be in original language, but  with translation into English/Russian</t>
  </si>
  <si>
    <t>Abstract of the law (quotation) - could be in original language but with translation into English/Russian</t>
  </si>
  <si>
    <t xml:space="preserve">4.1 Is there legal limitation for NGOs providing HIV-services to gay men, MSM or trans people?   </t>
  </si>
  <si>
    <t xml:space="preserve">7.1 Should trans people get medical diagnosis (mental health diagnosis) before receiving access to the gender recognition procedure? </t>
  </si>
  <si>
    <t xml:space="preserve">7.1 Do trans people should get medical diagnosis (mental health diagnosis) before receiving access to the gender recognition procedure? </t>
  </si>
  <si>
    <t xml:space="preserve">every one has a right to apply for immigrant permit, documents needed are passport and bank statement </t>
  </si>
  <si>
    <t xml:space="preserve">2.1 Does you country Criminal Code (or other legislation) specifically sets responsibility for intentional HIV transmission during relations? </t>
  </si>
  <si>
    <t xml:space="preserve">2.2 Does you country Criminal Code (or other regulations) set responsibility for unintentional HIV transmission? </t>
  </si>
  <si>
    <t xml:space="preserve">3.2 Does you country donor screening procedures and/or forms that donors have to fill require donors to answer questions about their SOGI (it could be also questions about "risky sexual behavior, sex life, etc.)? </t>
  </si>
  <si>
    <t xml:space="preserve">donor screening forms (interview questions) other regulations </t>
  </si>
  <si>
    <t xml:space="preserve">text of the law or regulation </t>
  </si>
  <si>
    <t xml:space="preserve">law or other regulation </t>
  </si>
  <si>
    <t xml:space="preserve">7.3 Do trans people are obliged to go through sterilization procedure? </t>
  </si>
  <si>
    <t xml:space="preserve">Gender reassignment Law </t>
  </si>
  <si>
    <t xml:space="preserve">9. Is it possible to legally change ones name and gender without third party decision involved (judge, medical commission, etc.)? </t>
  </si>
  <si>
    <t xml:space="preserve">regulation </t>
  </si>
  <si>
    <t xml:space="preserve">10. Is it possible for immigrant in you country get ART freely and regularly? </t>
  </si>
  <si>
    <t>11. Is there is a law regulating legal status of same-sex couples?</t>
  </si>
  <si>
    <t xml:space="preserve">article 3 says: …. Same sex couples can register marriage (partnership) …. </t>
  </si>
  <si>
    <t xml:space="preserve">18. Are hate crimes against LGBTQ people investigated (investigation process is no longer than with other crimes, police looks for evidence, perpetrators are found, cases are prosecuted as hate crimes, not hooliganism, etc.)? </t>
  </si>
  <si>
    <t xml:space="preserve">19. Does LGBTQ community members report hate crimes to the police without fear of discrimination and victimization? </t>
  </si>
  <si>
    <t xml:space="preserve">law on peaceful assemble </t>
  </si>
  <si>
    <t xml:space="preserve">Link to the legal act is compulsory </t>
  </si>
  <si>
    <t>1.1 Does your country have regulations that require immigrants to provide information about their health status (and/or HIV status) when applying for long term visa or stay permit?</t>
  </si>
  <si>
    <t xml:space="preserve">law about immigration </t>
  </si>
  <si>
    <t xml:space="preserve">Case studies that illustrate abuses that happen because there is no law protecting LGBTQ rights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</si>
</sst>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sz val="12"/>
      <color rgb="FF232323"/>
      <name val="Calibri"/>
      <scheme val="minor"/>
    </font>
    <font>
      <u/>
      <sz val="12"/>
      <color theme="10"/>
      <name val="Calibri"/>
      <family val="2"/>
      <scheme val="minor"/>
    </font>
    <font>
      <u/>
      <sz val="12"/>
      <color theme="11"/>
      <name val="Calibri"/>
      <family val="2"/>
      <scheme val="minor"/>
    </font>
    <font>
      <b/>
      <sz val="12"/>
      <color rgb="FF232323"/>
      <name val="Calibri"/>
      <scheme val="minor"/>
    </font>
    <font>
      <sz val="12"/>
      <color rgb="FF000000"/>
      <name val="Calibri"/>
      <family val="2"/>
      <scheme val="minor"/>
    </font>
    <font>
      <b/>
      <sz val="12"/>
      <color rgb="FF000000"/>
      <name val="Calibri"/>
      <scheme val="minor"/>
    </font>
    <font>
      <sz val="9"/>
      <color indexed="81"/>
      <name val="Calibri"/>
      <family val="2"/>
      <charset val="204"/>
    </font>
    <font>
      <b/>
      <sz val="9"/>
      <color indexed="81"/>
      <name val="Calibri"/>
      <family val="2"/>
      <charset val="204"/>
    </font>
    <font>
      <sz val="12"/>
      <color theme="0"/>
      <name val="Calibri"/>
      <family val="2"/>
      <charset val="204"/>
      <scheme val="minor"/>
    </font>
  </fonts>
  <fills count="1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7"/>
        <bgColor indexed="64"/>
      </patternFill>
    </fill>
    <fill>
      <patternFill patternType="solid">
        <fgColor rgb="FFCCFFCC"/>
        <bgColor indexed="64"/>
      </patternFill>
    </fill>
    <fill>
      <patternFill patternType="solid">
        <fgColor rgb="FFFF0000"/>
        <bgColor indexed="64"/>
      </patternFill>
    </fill>
    <fill>
      <patternFill patternType="solid">
        <fgColor rgb="FF008000"/>
        <bgColor indexed="64"/>
      </patternFill>
    </fill>
    <fill>
      <patternFill patternType="solid">
        <fgColor theme="4" tint="0.39997558519241921"/>
        <bgColor indexed="64"/>
      </patternFill>
    </fill>
    <fill>
      <patternFill patternType="solid">
        <fgColor rgb="FF0000FF"/>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B050"/>
        <bgColor indexed="64"/>
      </patternFill>
    </fill>
  </fills>
  <borders count="3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18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42">
    <xf numFmtId="0" fontId="0" fillId="0" borderId="0" xfId="0"/>
    <xf numFmtId="0" fontId="1" fillId="9" borderId="0" xfId="0" applyFont="1" applyFill="1"/>
    <xf numFmtId="0" fontId="0" fillId="0" borderId="0" xfId="0" applyFill="1"/>
    <xf numFmtId="0" fontId="1" fillId="3" borderId="0" xfId="0" applyFont="1" applyFill="1" applyAlignment="1" applyProtection="1">
      <alignment vertical="top"/>
      <protection locked="0"/>
    </xf>
    <xf numFmtId="0" fontId="0" fillId="8" borderId="0" xfId="0" applyFont="1" applyFill="1" applyAlignment="1" applyProtection="1">
      <alignment vertical="top"/>
      <protection locked="0"/>
    </xf>
    <xf numFmtId="0" fontId="0" fillId="0" borderId="0" xfId="0" applyFont="1" applyAlignment="1" applyProtection="1">
      <alignment vertical="top"/>
      <protection locked="0"/>
    </xf>
    <xf numFmtId="0" fontId="0" fillId="0" borderId="0" xfId="0" applyProtection="1">
      <protection locked="0"/>
    </xf>
    <xf numFmtId="0" fontId="2" fillId="0" borderId="0" xfId="0" applyFont="1" applyAlignment="1" applyProtection="1">
      <alignment vertical="top" wrapText="1"/>
    </xf>
    <xf numFmtId="0" fontId="0" fillId="0" borderId="0" xfId="0" applyAlignment="1" applyProtection="1">
      <alignment vertical="top"/>
    </xf>
    <xf numFmtId="0" fontId="1" fillId="2" borderId="0" xfId="0" applyFont="1" applyFill="1" applyAlignment="1" applyProtection="1">
      <alignment vertical="top"/>
    </xf>
    <xf numFmtId="0" fontId="0" fillId="6" borderId="0" xfId="0" applyFont="1" applyFill="1" applyAlignment="1" applyProtection="1">
      <alignment vertical="top"/>
    </xf>
    <xf numFmtId="0" fontId="0" fillId="5" borderId="0" xfId="0" applyFont="1" applyFill="1" applyAlignment="1" applyProtection="1">
      <alignment vertical="top"/>
    </xf>
    <xf numFmtId="0" fontId="0" fillId="4" borderId="0" xfId="0" applyFill="1" applyProtection="1"/>
    <xf numFmtId="0" fontId="0" fillId="7" borderId="0" xfId="0" applyFill="1" applyProtection="1"/>
    <xf numFmtId="0" fontId="0" fillId="6" borderId="0" xfId="0" applyFill="1" applyProtection="1">
      <protection locked="0"/>
    </xf>
    <xf numFmtId="0" fontId="0" fillId="0" borderId="0" xfId="0" applyProtection="1"/>
    <xf numFmtId="0" fontId="0" fillId="8" borderId="0" xfId="0" applyFill="1"/>
    <xf numFmtId="0" fontId="0" fillId="10" borderId="0" xfId="0" applyFill="1" applyProtection="1">
      <protection locked="0"/>
    </xf>
    <xf numFmtId="0" fontId="5" fillId="2" borderId="1"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vertical="top"/>
    </xf>
    <xf numFmtId="0" fontId="1" fillId="10" borderId="3" xfId="0" applyFont="1" applyFill="1" applyBorder="1" applyAlignment="1" applyProtection="1">
      <alignment vertical="top"/>
    </xf>
    <xf numFmtId="0" fontId="0" fillId="0" borderId="0" xfId="0" applyBorder="1" applyProtection="1">
      <protection locked="0"/>
    </xf>
    <xf numFmtId="0" fontId="0" fillId="0" borderId="0" xfId="0" applyFill="1" applyProtection="1">
      <protection locked="0"/>
    </xf>
    <xf numFmtId="0" fontId="1" fillId="0" borderId="0" xfId="0" applyFont="1" applyFill="1" applyAlignment="1" applyProtection="1">
      <alignment vertical="top"/>
    </xf>
    <xf numFmtId="0" fontId="1" fillId="0" borderId="0" xfId="0" applyFont="1"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xf>
    <xf numFmtId="0" fontId="0" fillId="0" borderId="0" xfId="0" applyFill="1" applyProtection="1"/>
    <xf numFmtId="0" fontId="0" fillId="7" borderId="6" xfId="0" applyFill="1" applyBorder="1" applyAlignment="1" applyProtection="1">
      <alignment vertical="top"/>
    </xf>
    <xf numFmtId="0" fontId="0" fillId="7" borderId="7" xfId="0" applyFill="1" applyBorder="1" applyProtection="1"/>
    <xf numFmtId="0" fontId="10" fillId="11" borderId="8" xfId="0" applyFont="1" applyFill="1" applyBorder="1" applyProtection="1"/>
    <xf numFmtId="0" fontId="0" fillId="0" borderId="9"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7" fillId="0" borderId="9" xfId="0" applyFont="1" applyBorder="1" applyAlignment="1" applyProtection="1">
      <alignment vertical="top"/>
      <protection locked="0"/>
    </xf>
    <xf numFmtId="0" fontId="6" fillId="0" borderId="9" xfId="0" applyFont="1" applyBorder="1" applyAlignment="1" applyProtection="1">
      <alignment vertical="top"/>
      <protection locked="0"/>
    </xf>
    <xf numFmtId="0" fontId="0" fillId="0" borderId="4" xfId="0" applyBorder="1" applyAlignment="1" applyProtection="1">
      <alignment vertical="top"/>
    </xf>
    <xf numFmtId="0" fontId="0" fillId="0" borderId="5" xfId="0" applyFill="1" applyBorder="1" applyProtection="1">
      <protection locked="0"/>
    </xf>
    <xf numFmtId="0" fontId="0" fillId="0" borderId="9" xfId="0" applyBorder="1" applyProtection="1">
      <protection locked="0"/>
    </xf>
    <xf numFmtId="0" fontId="0" fillId="0" borderId="9" xfId="0" applyBorder="1" applyAlignment="1" applyProtection="1">
      <alignment wrapText="1"/>
      <protection locked="0"/>
    </xf>
    <xf numFmtId="0" fontId="2" fillId="8" borderId="11" xfId="0" applyFont="1" applyFill="1" applyBorder="1" applyAlignment="1" applyProtection="1">
      <alignment vertical="top" wrapText="1"/>
    </xf>
    <xf numFmtId="0" fontId="0" fillId="10" borderId="12" xfId="0" applyFont="1" applyFill="1" applyBorder="1" applyAlignment="1" applyProtection="1">
      <alignment vertical="top"/>
      <protection locked="0"/>
    </xf>
    <xf numFmtId="0" fontId="2" fillId="0" borderId="11" xfId="0" applyFont="1" applyBorder="1" applyAlignment="1" applyProtection="1">
      <alignment vertical="top" wrapText="1"/>
    </xf>
    <xf numFmtId="0" fontId="0" fillId="8" borderId="11" xfId="0" applyFont="1" applyFill="1" applyBorder="1" applyAlignment="1" applyProtection="1">
      <alignment vertical="top" wrapText="1"/>
    </xf>
    <xf numFmtId="0" fontId="0" fillId="0" borderId="11" xfId="0" applyFont="1" applyBorder="1" applyAlignment="1" applyProtection="1">
      <alignment vertical="top" wrapText="1"/>
    </xf>
    <xf numFmtId="0" fontId="0" fillId="5" borderId="13" xfId="0" applyFont="1" applyFill="1" applyBorder="1" applyAlignment="1" applyProtection="1">
      <alignment vertical="top" wrapText="1"/>
    </xf>
    <xf numFmtId="0" fontId="0" fillId="5" borderId="14" xfId="0" applyFont="1" applyFill="1" applyBorder="1" applyAlignment="1" applyProtection="1">
      <alignment vertical="top"/>
    </xf>
    <xf numFmtId="0" fontId="0" fillId="6" borderId="16" xfId="0" applyFont="1" applyFill="1" applyBorder="1" applyAlignment="1" applyProtection="1">
      <alignment vertical="top" wrapText="1"/>
    </xf>
    <xf numFmtId="0" fontId="0" fillId="6" borderId="17" xfId="0" applyFont="1" applyFill="1" applyBorder="1" applyAlignment="1" applyProtection="1">
      <alignment vertical="top" wrapText="1"/>
    </xf>
    <xf numFmtId="0" fontId="1" fillId="6" borderId="17" xfId="0" applyFont="1" applyFill="1" applyBorder="1" applyAlignment="1" applyProtection="1">
      <alignment vertical="top" wrapText="1"/>
    </xf>
    <xf numFmtId="0" fontId="1" fillId="6" borderId="17" xfId="0" applyFont="1" applyFill="1" applyBorder="1" applyAlignment="1" applyProtection="1">
      <alignment vertical="top"/>
    </xf>
    <xf numFmtId="0" fontId="0" fillId="6" borderId="18" xfId="0" applyFont="1" applyFill="1" applyBorder="1" applyAlignment="1" applyProtection="1">
      <alignment vertical="top"/>
    </xf>
    <xf numFmtId="0" fontId="2" fillId="0" borderId="11" xfId="0" applyFont="1" applyFill="1" applyBorder="1" applyAlignment="1" applyProtection="1">
      <alignment vertical="top" wrapText="1"/>
    </xf>
    <xf numFmtId="0" fontId="0" fillId="10" borderId="12" xfId="0" applyFill="1" applyBorder="1" applyProtection="1">
      <protection locked="0"/>
    </xf>
    <xf numFmtId="0" fontId="2" fillId="4" borderId="13" xfId="0" applyFont="1" applyFill="1" applyBorder="1" applyAlignment="1" applyProtection="1">
      <alignment vertical="top" wrapText="1"/>
    </xf>
    <xf numFmtId="0" fontId="0" fillId="4" borderId="14" xfId="0" applyFill="1" applyBorder="1" applyProtection="1"/>
    <xf numFmtId="0" fontId="0" fillId="12" borderId="15" xfId="0" applyFill="1" applyBorder="1" applyProtection="1"/>
    <xf numFmtId="0" fontId="0" fillId="13" borderId="15" xfId="0" applyFont="1" applyFill="1" applyBorder="1" applyAlignment="1" applyProtection="1">
      <alignment vertical="top"/>
    </xf>
    <xf numFmtId="0" fontId="0" fillId="0" borderId="12" xfId="0" applyBorder="1" applyProtection="1">
      <protection locked="0"/>
    </xf>
    <xf numFmtId="0" fontId="2" fillId="0" borderId="13" xfId="0" applyFont="1" applyBorder="1" applyAlignment="1" applyProtection="1">
      <alignment vertical="top" wrapText="1"/>
    </xf>
    <xf numFmtId="0" fontId="0" fillId="0" borderId="14" xfId="0" applyBorder="1" applyProtection="1">
      <protection locked="0"/>
    </xf>
    <xf numFmtId="0" fontId="0" fillId="0" borderId="15" xfId="0" applyBorder="1" applyProtection="1">
      <protection locked="0"/>
    </xf>
    <xf numFmtId="0" fontId="5" fillId="2" borderId="26" xfId="0" applyFont="1" applyFill="1" applyBorder="1" applyAlignment="1" applyProtection="1">
      <alignment vertical="top" wrapText="1"/>
    </xf>
    <xf numFmtId="0" fontId="0" fillId="2" borderId="27" xfId="0" applyFill="1" applyBorder="1" applyAlignment="1" applyProtection="1">
      <alignment wrapText="1"/>
    </xf>
    <xf numFmtId="0" fontId="0" fillId="2" borderId="28" xfId="0" applyFill="1" applyBorder="1" applyAlignment="1" applyProtection="1">
      <alignment wrapText="1"/>
    </xf>
    <xf numFmtId="0" fontId="0" fillId="6" borderId="29" xfId="0" applyFont="1" applyFill="1" applyBorder="1" applyAlignment="1" applyProtection="1">
      <alignment vertical="top" wrapText="1"/>
    </xf>
    <xf numFmtId="0" fontId="0" fillId="6" borderId="10" xfId="0" applyFill="1" applyBorder="1" applyProtection="1">
      <protection locked="0"/>
    </xf>
    <xf numFmtId="0" fontId="0" fillId="6" borderId="30" xfId="0" applyFill="1" applyBorder="1" applyProtection="1">
      <protection locked="0"/>
    </xf>
    <xf numFmtId="0" fontId="5" fillId="3" borderId="16" xfId="0" applyFont="1" applyFill="1" applyBorder="1" applyAlignment="1" applyProtection="1">
      <alignment vertical="top" wrapText="1"/>
    </xf>
    <xf numFmtId="0" fontId="0" fillId="3" borderId="17" xfId="0" applyFill="1" applyBorder="1" applyProtection="1">
      <protection locked="0"/>
    </xf>
    <xf numFmtId="0" fontId="0" fillId="3" borderId="18" xfId="0" applyFill="1" applyBorder="1" applyProtection="1">
      <protection locked="0"/>
    </xf>
    <xf numFmtId="0" fontId="0" fillId="8" borderId="13" xfId="0" applyFont="1" applyFill="1" applyBorder="1" applyAlignment="1" applyProtection="1">
      <alignment vertical="top" wrapText="1"/>
    </xf>
    <xf numFmtId="0" fontId="0" fillId="0" borderId="0" xfId="0" applyBorder="1"/>
    <xf numFmtId="0" fontId="0" fillId="0" borderId="0" xfId="0" applyFill="1" applyBorder="1"/>
    <xf numFmtId="0" fontId="5"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 fillId="8" borderId="4" xfId="0" applyFont="1" applyFill="1" applyBorder="1" applyAlignment="1">
      <alignment vertical="top" wrapText="1"/>
    </xf>
    <xf numFmtId="0" fontId="0" fillId="8" borderId="0" xfId="0" applyFont="1" applyFill="1" applyBorder="1" applyAlignment="1">
      <alignment vertical="top" wrapText="1"/>
    </xf>
    <xf numFmtId="0" fontId="6" fillId="8" borderId="0" xfId="0" applyFont="1" applyFill="1" applyBorder="1" applyAlignment="1">
      <alignment vertical="top" wrapText="1"/>
    </xf>
    <xf numFmtId="0" fontId="0" fillId="8" borderId="5" xfId="0" applyFont="1" applyFill="1" applyBorder="1" applyAlignment="1">
      <alignment vertical="top" wrapText="1"/>
    </xf>
    <xf numFmtId="0" fontId="2" fillId="0" borderId="4" xfId="0" applyFont="1"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5" xfId="0" applyFont="1" applyBorder="1" applyAlignment="1">
      <alignment vertical="top" wrapText="1"/>
    </xf>
    <xf numFmtId="0" fontId="6" fillId="8" borderId="0" xfId="0" applyFont="1" applyFill="1" applyBorder="1" applyAlignment="1">
      <alignment horizontal="left" vertical="top" wrapText="1"/>
    </xf>
    <xf numFmtId="0" fontId="0" fillId="8" borderId="5" xfId="0" applyFont="1" applyFill="1" applyBorder="1" applyAlignment="1">
      <alignment horizontal="left" vertical="top" wrapText="1"/>
    </xf>
    <xf numFmtId="0" fontId="6" fillId="0" borderId="0" xfId="0" applyFont="1" applyBorder="1" applyAlignment="1">
      <alignment horizontal="left" vertical="top" wrapText="1"/>
    </xf>
    <xf numFmtId="0" fontId="0" fillId="0" borderId="5" xfId="0" applyFont="1" applyBorder="1" applyAlignment="1">
      <alignment horizontal="left" vertical="top" wrapText="1"/>
    </xf>
    <xf numFmtId="0" fontId="2" fillId="0" borderId="4" xfId="0" applyFont="1" applyBorder="1" applyAlignment="1" applyProtection="1">
      <alignment vertical="top" wrapText="1"/>
    </xf>
    <xf numFmtId="0" fontId="7" fillId="8" borderId="0" xfId="0" applyFont="1" applyFill="1" applyBorder="1" applyAlignment="1">
      <alignment vertical="top" wrapText="1"/>
    </xf>
    <xf numFmtId="0" fontId="6" fillId="0" borderId="5" xfId="0" applyFont="1" applyBorder="1" applyAlignment="1">
      <alignment vertical="top" wrapText="1"/>
    </xf>
    <xf numFmtId="0" fontId="0" fillId="8" borderId="4" xfId="0" applyFont="1" applyFill="1" applyBorder="1" applyAlignment="1">
      <alignment vertical="top" wrapText="1"/>
    </xf>
    <xf numFmtId="0" fontId="0" fillId="0" borderId="4" xfId="0" applyFont="1" applyBorder="1" applyAlignment="1">
      <alignment vertical="top" wrapText="1"/>
    </xf>
    <xf numFmtId="0" fontId="0" fillId="8" borderId="4" xfId="0" applyFont="1" applyFill="1" applyBorder="1" applyAlignment="1" applyProtection="1">
      <alignment vertical="top" wrapText="1"/>
    </xf>
    <xf numFmtId="0" fontId="6" fillId="8" borderId="5" xfId="0" applyFont="1" applyFill="1" applyBorder="1" applyAlignment="1">
      <alignment vertical="top" wrapText="1"/>
    </xf>
    <xf numFmtId="0" fontId="0" fillId="0" borderId="4" xfId="0" applyFont="1" applyBorder="1" applyAlignment="1" applyProtection="1">
      <alignment vertical="top" wrapText="1"/>
    </xf>
    <xf numFmtId="0" fontId="0" fillId="0" borderId="4" xfId="0" applyBorder="1"/>
    <xf numFmtId="0" fontId="0" fillId="0" borderId="5" xfId="0" applyBorder="1"/>
    <xf numFmtId="0" fontId="1" fillId="0" borderId="0" xfId="0" applyFont="1" applyFill="1"/>
    <xf numFmtId="0" fontId="0" fillId="5" borderId="6" xfId="0" applyFont="1" applyFill="1" applyBorder="1" applyAlignment="1" applyProtection="1">
      <alignment vertical="top" wrapText="1"/>
    </xf>
    <xf numFmtId="0" fontId="0" fillId="5" borderId="7" xfId="0" applyFont="1" applyFill="1" applyBorder="1" applyAlignment="1">
      <alignment vertical="top" wrapText="1"/>
    </xf>
    <xf numFmtId="0" fontId="0" fillId="5" borderId="8" xfId="0" applyFont="1" applyFill="1" applyBorder="1" applyAlignment="1">
      <alignment vertical="top" wrapText="1"/>
    </xf>
    <xf numFmtId="0" fontId="5" fillId="3" borderId="1" xfId="0" applyFont="1" applyFill="1" applyBorder="1" applyAlignment="1" applyProtection="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2" fillId="0" borderId="4" xfId="0" applyFont="1" applyBorder="1" applyAlignment="1">
      <alignment horizontal="left" vertical="top" wrapText="1"/>
    </xf>
    <xf numFmtId="0" fontId="0" fillId="0" borderId="0" xfId="0" applyFont="1" applyBorder="1" applyAlignment="1">
      <alignment horizontal="left" vertical="top" wrapText="1"/>
    </xf>
    <xf numFmtId="0" fontId="2" fillId="0" borderId="4" xfId="0" applyFont="1" applyBorder="1" applyAlignment="1" applyProtection="1">
      <alignment horizontal="left" vertical="top" wrapText="1"/>
    </xf>
    <xf numFmtId="0" fontId="0" fillId="0" borderId="0" xfId="0" applyBorder="1" applyAlignment="1">
      <alignment horizontal="left" wrapText="1"/>
    </xf>
    <xf numFmtId="0" fontId="0" fillId="0" borderId="5" xfId="0" applyBorder="1" applyAlignment="1">
      <alignment horizontal="left" wrapText="1"/>
    </xf>
    <xf numFmtId="0" fontId="2" fillId="0" borderId="4" xfId="0" applyFont="1" applyFill="1" applyBorder="1" applyAlignment="1">
      <alignment horizontal="left" vertical="top" wrapText="1"/>
    </xf>
    <xf numFmtId="0" fontId="2" fillId="0" borderId="4" xfId="0" applyFont="1" applyFill="1" applyBorder="1" applyAlignment="1" applyProtection="1">
      <alignment horizontal="left" vertical="top" wrapText="1"/>
    </xf>
    <xf numFmtId="0" fontId="0" fillId="0" borderId="0" xfId="0" applyFont="1" applyFill="1" applyBorder="1" applyAlignment="1">
      <alignment horizontal="left" vertical="top" wrapText="1"/>
    </xf>
    <xf numFmtId="0" fontId="6" fillId="0" borderId="5" xfId="0" applyFont="1" applyBorder="1" applyAlignment="1">
      <alignment horizontal="left" vertical="top" wrapText="1"/>
    </xf>
    <xf numFmtId="0" fontId="2" fillId="4" borderId="6" xfId="0" applyFont="1" applyFill="1" applyBorder="1" applyAlignment="1">
      <alignment horizontal="left" vertical="top" wrapText="1"/>
    </xf>
    <xf numFmtId="0" fontId="0" fillId="4" borderId="7" xfId="0" applyFill="1" applyBorder="1" applyAlignment="1">
      <alignment horizontal="left" wrapText="1"/>
    </xf>
    <xf numFmtId="0" fontId="0" fillId="4" borderId="8" xfId="0" applyFill="1" applyBorder="1" applyAlignment="1">
      <alignment horizontal="left" wrapText="1"/>
    </xf>
    <xf numFmtId="0" fontId="5" fillId="14" borderId="6" xfId="0" applyFont="1" applyFill="1" applyBorder="1" applyAlignment="1">
      <alignment vertical="top" wrapText="1"/>
    </xf>
    <xf numFmtId="0" fontId="1" fillId="14" borderId="7" xfId="0" applyFont="1" applyFill="1" applyBorder="1"/>
    <xf numFmtId="0" fontId="1" fillId="14" borderId="8" xfId="0" applyFont="1" applyFill="1" applyBorder="1"/>
    <xf numFmtId="0" fontId="0" fillId="8" borderId="22" xfId="0" applyFont="1" applyFill="1" applyBorder="1" applyAlignment="1" applyProtection="1">
      <alignment horizontal="center" vertical="top"/>
      <protection locked="0"/>
    </xf>
    <xf numFmtId="0" fontId="0" fillId="8" borderId="20" xfId="0" applyFont="1" applyFill="1" applyBorder="1" applyAlignment="1" applyProtection="1">
      <alignment horizontal="center" vertical="top"/>
      <protection locked="0"/>
    </xf>
    <xf numFmtId="0" fontId="0" fillId="8" borderId="21" xfId="0" applyFont="1" applyFill="1" applyBorder="1" applyAlignment="1" applyProtection="1">
      <alignment horizontal="center" vertical="top"/>
      <protection locked="0"/>
    </xf>
    <xf numFmtId="0" fontId="0" fillId="5" borderId="23" xfId="0" applyFont="1" applyFill="1" applyBorder="1" applyAlignment="1" applyProtection="1">
      <alignment horizontal="center" vertical="top"/>
    </xf>
    <xf numFmtId="0" fontId="0" fillId="5" borderId="24" xfId="0" applyFont="1" applyFill="1" applyBorder="1" applyAlignment="1" applyProtection="1">
      <alignment horizontal="center" vertical="top"/>
    </xf>
    <xf numFmtId="0" fontId="0" fillId="5" borderId="25" xfId="0" applyFont="1" applyFill="1" applyBorder="1" applyAlignment="1" applyProtection="1">
      <alignment horizontal="center" vertical="top"/>
    </xf>
    <xf numFmtId="0" fontId="5" fillId="3" borderId="19"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21" xfId="0" applyFont="1" applyFill="1" applyBorder="1" applyAlignment="1" applyProtection="1">
      <alignment horizontal="left" vertical="top" wrapText="1"/>
    </xf>
    <xf numFmtId="0" fontId="0" fillId="8" borderId="22" xfId="0" applyFont="1" applyFill="1" applyBorder="1" applyAlignment="1" applyProtection="1">
      <alignment horizontal="center" vertical="top" wrapText="1"/>
      <protection locked="0"/>
    </xf>
    <xf numFmtId="0" fontId="0" fillId="8" borderId="20" xfId="0" applyFont="1" applyFill="1" applyBorder="1" applyAlignment="1" applyProtection="1">
      <alignment horizontal="center" vertical="top" wrapText="1"/>
      <protection locked="0"/>
    </xf>
    <xf numFmtId="0" fontId="0" fillId="8" borderId="21" xfId="0" applyFont="1" applyFill="1" applyBorder="1" applyAlignment="1" applyProtection="1">
      <alignment horizontal="center" vertical="top" wrapText="1"/>
      <protection locked="0"/>
    </xf>
    <xf numFmtId="0" fontId="6" fillId="8" borderId="22" xfId="0" applyFont="1" applyFill="1" applyBorder="1" applyAlignment="1" applyProtection="1">
      <alignment horizontal="center" vertical="top"/>
      <protection locked="0"/>
    </xf>
    <xf numFmtId="0" fontId="6" fillId="8" borderId="20" xfId="0" applyFont="1" applyFill="1" applyBorder="1" applyAlignment="1" applyProtection="1">
      <alignment horizontal="center" vertical="top"/>
      <protection locked="0"/>
    </xf>
    <xf numFmtId="0" fontId="6" fillId="8" borderId="21" xfId="0" applyFont="1" applyFill="1" applyBorder="1" applyAlignment="1" applyProtection="1">
      <alignment horizontal="center" vertical="top"/>
      <protection locked="0"/>
    </xf>
  </cellXfs>
  <cellStyles count="1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Normal" xfId="0" builtinId="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R330"/>
  <sheetViews>
    <sheetView workbookViewId="0">
      <selection activeCell="A7" sqref="A7"/>
    </sheetView>
  </sheetViews>
  <sheetFormatPr defaultColWidth="10.875" defaultRowHeight="15.75" x14ac:dyDescent="0.25"/>
  <cols>
    <col min="1" max="1" width="45.5" style="8" customWidth="1"/>
    <col min="2" max="2" width="10" style="6" customWidth="1"/>
    <col min="3" max="3" width="7.5" style="6" customWidth="1"/>
    <col min="4" max="4" width="37.625" style="6" customWidth="1"/>
    <col min="5" max="5" width="36.125" style="6" customWidth="1"/>
    <col min="6" max="6" width="62.875" style="6" customWidth="1"/>
    <col min="7" max="7" width="18.125" style="17" customWidth="1"/>
    <col min="8" max="16384" width="10.875" style="6"/>
  </cols>
  <sheetData>
    <row r="1" spans="1:44" s="9" customFormat="1" ht="31.5" x14ac:dyDescent="0.25">
      <c r="A1" s="18" t="s">
        <v>34</v>
      </c>
      <c r="B1" s="19" t="s">
        <v>3</v>
      </c>
      <c r="C1" s="19" t="s">
        <v>4</v>
      </c>
      <c r="D1" s="19" t="s">
        <v>1</v>
      </c>
      <c r="E1" s="20" t="s">
        <v>105</v>
      </c>
      <c r="F1" s="19" t="s">
        <v>84</v>
      </c>
      <c r="G1" s="21" t="s">
        <v>54</v>
      </c>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s="3" customFormat="1" ht="26.1" customHeight="1" x14ac:dyDescent="0.25">
      <c r="A2" s="133" t="s">
        <v>33</v>
      </c>
      <c r="B2" s="134"/>
      <c r="C2" s="134"/>
      <c r="D2" s="134"/>
      <c r="E2" s="134"/>
      <c r="F2" s="134"/>
      <c r="G2" s="13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s="4" customFormat="1" ht="31.5" x14ac:dyDescent="0.25">
      <c r="A3" s="43" t="s">
        <v>9</v>
      </c>
      <c r="B3" s="127"/>
      <c r="C3" s="128"/>
      <c r="D3" s="128"/>
      <c r="E3" s="128"/>
      <c r="F3" s="128"/>
      <c r="G3" s="129"/>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5" customFormat="1" ht="63.95" customHeight="1" x14ac:dyDescent="0.25">
      <c r="A4" s="45" t="s">
        <v>106</v>
      </c>
      <c r="B4" s="32"/>
      <c r="C4" s="32"/>
      <c r="D4" s="33"/>
      <c r="E4" s="34"/>
      <c r="F4" s="32"/>
      <c r="G4" s="44"/>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4" customFormat="1" x14ac:dyDescent="0.25">
      <c r="A5" s="43" t="s">
        <v>10</v>
      </c>
      <c r="B5" s="136"/>
      <c r="C5" s="137"/>
      <c r="D5" s="137"/>
      <c r="E5" s="137"/>
      <c r="F5" s="137"/>
      <c r="G5" s="138"/>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5" customFormat="1" ht="51" customHeight="1" x14ac:dyDescent="0.25">
      <c r="A6" s="45" t="s">
        <v>89</v>
      </c>
      <c r="B6" s="32"/>
      <c r="C6" s="32"/>
      <c r="D6" s="35"/>
      <c r="E6" s="34"/>
      <c r="F6" s="36"/>
      <c r="G6" s="4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5" customFormat="1" ht="50.1" customHeight="1" x14ac:dyDescent="0.25">
      <c r="A7" s="45" t="s">
        <v>90</v>
      </c>
      <c r="B7" s="32"/>
      <c r="C7" s="32"/>
      <c r="D7" s="35"/>
      <c r="E7" s="34"/>
      <c r="F7" s="36"/>
      <c r="G7" s="44"/>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4" customFormat="1" x14ac:dyDescent="0.25">
      <c r="A8" s="43" t="s">
        <v>11</v>
      </c>
      <c r="B8" s="127"/>
      <c r="C8" s="128"/>
      <c r="D8" s="128"/>
      <c r="E8" s="128"/>
      <c r="F8" s="128"/>
      <c r="G8" s="129"/>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5" customFormat="1" ht="48.95" customHeight="1" x14ac:dyDescent="0.25">
      <c r="A9" s="45" t="s">
        <v>56</v>
      </c>
      <c r="B9" s="32"/>
      <c r="C9" s="32"/>
      <c r="D9" s="33"/>
      <c r="E9" s="34"/>
      <c r="F9" s="32"/>
      <c r="G9" s="44"/>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5" customFormat="1" ht="80.099999999999994" customHeight="1" x14ac:dyDescent="0.25">
      <c r="A10" s="45" t="s">
        <v>91</v>
      </c>
      <c r="B10" s="32"/>
      <c r="C10" s="32"/>
      <c r="D10" s="33"/>
      <c r="E10" s="34"/>
      <c r="F10" s="32"/>
      <c r="G10" s="4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4" customFormat="1" ht="50.1" customHeight="1" x14ac:dyDescent="0.25">
      <c r="A11" s="43" t="s">
        <v>64</v>
      </c>
      <c r="B11" s="127"/>
      <c r="C11" s="128"/>
      <c r="D11" s="128"/>
      <c r="E11" s="128"/>
      <c r="F11" s="128"/>
      <c r="G11" s="129"/>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5" customFormat="1" ht="33.950000000000003" customHeight="1" x14ac:dyDescent="0.25">
      <c r="A12" s="45" t="s">
        <v>85</v>
      </c>
      <c r="B12" s="32"/>
      <c r="C12" s="32"/>
      <c r="D12" s="37"/>
      <c r="E12" s="32"/>
      <c r="F12" s="32"/>
      <c r="G12" s="44"/>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5" customFormat="1" ht="65.099999999999994" customHeight="1" x14ac:dyDescent="0.25">
      <c r="A13" s="45" t="s">
        <v>61</v>
      </c>
      <c r="B13" s="32"/>
      <c r="C13" s="32"/>
      <c r="D13" s="37"/>
      <c r="E13" s="32"/>
      <c r="F13" s="32"/>
      <c r="G13" s="44"/>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4" customFormat="1" ht="36" customHeight="1" x14ac:dyDescent="0.25">
      <c r="A14" s="43" t="s">
        <v>78</v>
      </c>
      <c r="B14" s="139"/>
      <c r="C14" s="140"/>
      <c r="D14" s="140"/>
      <c r="E14" s="140"/>
      <c r="F14" s="140"/>
      <c r="G14" s="141"/>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5" customFormat="1" ht="36.950000000000003" customHeight="1" x14ac:dyDescent="0.25">
      <c r="A15" s="45" t="s">
        <v>79</v>
      </c>
      <c r="B15" s="38"/>
      <c r="C15" s="38"/>
      <c r="D15" s="38"/>
      <c r="E15" s="38"/>
      <c r="F15" s="34"/>
      <c r="G15" s="4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5" customFormat="1" ht="35.1" customHeight="1" x14ac:dyDescent="0.25">
      <c r="A16" s="45" t="s">
        <v>21</v>
      </c>
      <c r="B16" s="38"/>
      <c r="C16" s="38"/>
      <c r="D16" s="38"/>
      <c r="E16" s="38"/>
      <c r="F16" s="34"/>
      <c r="G16" s="44"/>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5" customFormat="1" ht="69.75" customHeight="1" x14ac:dyDescent="0.25">
      <c r="A17" s="45" t="s">
        <v>60</v>
      </c>
      <c r="B17" s="38"/>
      <c r="C17" s="38"/>
      <c r="D17" s="38"/>
      <c r="E17" s="38"/>
      <c r="F17" s="34"/>
      <c r="G17" s="4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4" customFormat="1" x14ac:dyDescent="0.25">
      <c r="A18" s="46" t="s">
        <v>67</v>
      </c>
      <c r="B18" s="127"/>
      <c r="C18" s="128"/>
      <c r="D18" s="128"/>
      <c r="E18" s="128"/>
      <c r="F18" s="128"/>
      <c r="G18" s="12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5" customFormat="1" ht="36" customHeight="1" x14ac:dyDescent="0.25">
      <c r="A19" s="47" t="s">
        <v>12</v>
      </c>
      <c r="B19" s="32"/>
      <c r="C19" s="32"/>
      <c r="D19" s="32"/>
      <c r="E19" s="32"/>
      <c r="F19" s="32"/>
      <c r="G19" s="44"/>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5" customFormat="1" ht="35.1" customHeight="1" x14ac:dyDescent="0.25">
      <c r="A20" s="47" t="s">
        <v>75</v>
      </c>
      <c r="B20" s="32"/>
      <c r="C20" s="32"/>
      <c r="D20" s="32"/>
      <c r="E20" s="32"/>
      <c r="F20" s="32"/>
      <c r="G20" s="44"/>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5" customFormat="1" ht="51.95" customHeight="1" x14ac:dyDescent="0.25">
      <c r="A21" s="47" t="s">
        <v>74</v>
      </c>
      <c r="B21" s="32"/>
      <c r="C21" s="32"/>
      <c r="D21" s="32"/>
      <c r="E21" s="32"/>
      <c r="F21" s="32"/>
      <c r="G21" s="44"/>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5" customFormat="1" ht="67.5" customHeight="1" x14ac:dyDescent="0.25">
      <c r="A22" s="47" t="s">
        <v>58</v>
      </c>
      <c r="B22" s="32"/>
      <c r="C22" s="32"/>
      <c r="D22" s="32"/>
      <c r="E22" s="32"/>
      <c r="F22" s="32"/>
      <c r="G22" s="44"/>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4" customFormat="1" ht="42.95" customHeight="1" x14ac:dyDescent="0.25">
      <c r="A23" s="46" t="s">
        <v>68</v>
      </c>
      <c r="B23" s="127"/>
      <c r="C23" s="128"/>
      <c r="D23" s="128"/>
      <c r="E23" s="128"/>
      <c r="F23" s="128"/>
      <c r="G23" s="129"/>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5" customFormat="1" ht="54" customHeight="1" x14ac:dyDescent="0.25">
      <c r="A24" s="47" t="s">
        <v>86</v>
      </c>
      <c r="B24" s="32"/>
      <c r="C24" s="32"/>
      <c r="D24" s="32"/>
      <c r="E24" s="32"/>
      <c r="F24" s="32"/>
      <c r="G24" s="44"/>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5" customFormat="1" ht="42.95" customHeight="1" x14ac:dyDescent="0.25">
      <c r="A25" s="47" t="s">
        <v>73</v>
      </c>
      <c r="B25" s="32"/>
      <c r="C25" s="32"/>
      <c r="D25" s="32"/>
      <c r="E25" s="32"/>
      <c r="F25" s="32"/>
      <c r="G25" s="44"/>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5" customFormat="1" ht="45.95" customHeight="1" x14ac:dyDescent="0.25">
      <c r="A26" s="47" t="s">
        <v>95</v>
      </c>
      <c r="B26" s="32"/>
      <c r="C26" s="32"/>
      <c r="D26" s="32"/>
      <c r="E26" s="32"/>
      <c r="F26" s="32"/>
      <c r="G26" s="44"/>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5" customFormat="1" ht="87" customHeight="1" x14ac:dyDescent="0.25">
      <c r="A27" s="47" t="s">
        <v>80</v>
      </c>
      <c r="B27" s="32"/>
      <c r="C27" s="32"/>
      <c r="D27" s="32"/>
      <c r="E27" s="32"/>
      <c r="F27" s="32"/>
      <c r="G27" s="44"/>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11" customFormat="1" ht="33" customHeight="1" thickBot="1" x14ac:dyDescent="0.3">
      <c r="A28" s="48" t="s">
        <v>55</v>
      </c>
      <c r="B28" s="49"/>
      <c r="C28" s="49">
        <f>C4+C6+C7+C9+C10+C12+C12+C12+C13+C15+C16+C17+C19+C20+C21+C22+C24+C25+C26+C27</f>
        <v>0</v>
      </c>
      <c r="D28" s="130"/>
      <c r="E28" s="131"/>
      <c r="F28" s="132"/>
      <c r="G28" s="60"/>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row>
    <row r="29" spans="1:44" s="10" customFormat="1" ht="34.5" customHeight="1" x14ac:dyDescent="0.25">
      <c r="A29" s="50" t="s">
        <v>62</v>
      </c>
      <c r="B29" s="51" t="s">
        <v>3</v>
      </c>
      <c r="C29" s="51" t="s">
        <v>7</v>
      </c>
      <c r="D29" s="52" t="s">
        <v>1</v>
      </c>
      <c r="E29" s="53" t="s">
        <v>105</v>
      </c>
      <c r="F29" s="52" t="s">
        <v>83</v>
      </c>
      <c r="G29" s="54"/>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row>
    <row r="30" spans="1:44" s="5" customFormat="1" ht="33.950000000000003" customHeight="1" x14ac:dyDescent="0.25">
      <c r="A30" s="45" t="s">
        <v>35</v>
      </c>
      <c r="B30" s="32"/>
      <c r="C30" s="32"/>
      <c r="D30" s="32"/>
      <c r="E30" s="32"/>
      <c r="F30" s="32"/>
      <c r="G30" s="44"/>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5" customFormat="1" ht="66" customHeight="1" x14ac:dyDescent="0.25">
      <c r="A31" s="45" t="s">
        <v>97</v>
      </c>
      <c r="B31" s="32"/>
      <c r="C31" s="32"/>
      <c r="D31" s="32"/>
      <c r="E31" s="32"/>
      <c r="F31" s="32"/>
      <c r="G31" s="44"/>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5" customFormat="1" ht="35.1" customHeight="1" x14ac:dyDescent="0.25">
      <c r="A32" s="45" t="s">
        <v>99</v>
      </c>
      <c r="B32" s="32"/>
      <c r="C32" s="32"/>
      <c r="D32" s="32"/>
      <c r="E32" s="32"/>
      <c r="F32" s="32"/>
      <c r="G32" s="44"/>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5" customFormat="1" ht="33.950000000000003" customHeight="1" x14ac:dyDescent="0.25">
      <c r="A33" s="45" t="s">
        <v>100</v>
      </c>
      <c r="B33" s="32"/>
      <c r="C33" s="32"/>
      <c r="D33" s="32"/>
      <c r="E33" s="32"/>
      <c r="F33" s="32"/>
      <c r="G33" s="44"/>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5" customFormat="1" ht="36.950000000000003" customHeight="1" x14ac:dyDescent="0.25">
      <c r="A34" s="45" t="s">
        <v>36</v>
      </c>
      <c r="B34" s="32"/>
      <c r="C34" s="32"/>
      <c r="D34" s="32"/>
      <c r="E34" s="32"/>
      <c r="F34" s="32"/>
      <c r="G34" s="44"/>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5" customFormat="1" ht="50.25" customHeight="1" x14ac:dyDescent="0.25">
      <c r="A35" s="45" t="s">
        <v>37</v>
      </c>
      <c r="B35" s="32"/>
      <c r="C35" s="32"/>
      <c r="D35" s="32"/>
      <c r="E35" s="32"/>
      <c r="F35" s="32"/>
      <c r="G35" s="44"/>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ht="50.1" customHeight="1" x14ac:dyDescent="0.25">
      <c r="A36" s="55" t="s">
        <v>38</v>
      </c>
      <c r="B36" s="32"/>
      <c r="C36" s="32"/>
      <c r="D36" s="41"/>
      <c r="E36" s="41"/>
      <c r="F36" s="41"/>
      <c r="G36" s="5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row>
    <row r="37" spans="1:44" ht="67.5" customHeight="1" x14ac:dyDescent="0.25">
      <c r="A37" s="55" t="s">
        <v>72</v>
      </c>
      <c r="B37" s="32"/>
      <c r="C37" s="32"/>
      <c r="D37" s="41"/>
      <c r="E37" s="41"/>
      <c r="F37" s="41"/>
      <c r="G37" s="5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row>
    <row r="38" spans="1:44" ht="53.1" customHeight="1" x14ac:dyDescent="0.25">
      <c r="A38" s="55" t="s">
        <v>39</v>
      </c>
      <c r="B38" s="32"/>
      <c r="C38" s="32"/>
      <c r="D38" s="41"/>
      <c r="E38" s="41"/>
      <c r="F38" s="41"/>
      <c r="G38" s="5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row>
    <row r="39" spans="1:44" ht="52.5" customHeight="1" x14ac:dyDescent="0.25">
      <c r="A39" s="55" t="s">
        <v>40</v>
      </c>
      <c r="B39" s="32"/>
      <c r="C39" s="32"/>
      <c r="D39" s="41"/>
      <c r="E39" s="41"/>
      <c r="F39" s="41"/>
      <c r="G39" s="5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row>
    <row r="40" spans="1:44" ht="88.5" customHeight="1" x14ac:dyDescent="0.25">
      <c r="A40" s="55" t="s">
        <v>102</v>
      </c>
      <c r="B40" s="32"/>
      <c r="C40" s="32"/>
      <c r="D40" s="41"/>
      <c r="E40" s="41"/>
      <c r="F40" s="41"/>
      <c r="G40" s="5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1:44" ht="51.95" customHeight="1" x14ac:dyDescent="0.25">
      <c r="A41" s="55" t="s">
        <v>103</v>
      </c>
      <c r="B41" s="32"/>
      <c r="C41" s="32"/>
      <c r="D41" s="41"/>
      <c r="E41" s="41"/>
      <c r="F41" s="41"/>
      <c r="G41" s="56"/>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row>
    <row r="42" spans="1:44" ht="51.95" customHeight="1" x14ac:dyDescent="0.25">
      <c r="A42" s="55" t="s">
        <v>81</v>
      </c>
      <c r="B42" s="32"/>
      <c r="C42" s="32"/>
      <c r="D42" s="41"/>
      <c r="E42" s="41"/>
      <c r="F42" s="41"/>
      <c r="G42" s="5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1:44" ht="66" customHeight="1" x14ac:dyDescent="0.25">
      <c r="A43" s="45" t="s">
        <v>71</v>
      </c>
      <c r="B43" s="34"/>
      <c r="C43" s="34"/>
      <c r="D43" s="42"/>
      <c r="E43" s="34"/>
      <c r="F43" s="33"/>
      <c r="G43" s="5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1:44" ht="66" customHeight="1" x14ac:dyDescent="0.25">
      <c r="A44" s="45" t="s">
        <v>57</v>
      </c>
      <c r="B44" s="34"/>
      <c r="C44" s="34"/>
      <c r="D44" s="42"/>
      <c r="E44" s="34"/>
      <c r="F44" s="33"/>
      <c r="G44" s="5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1:44" s="12" customFormat="1" ht="20.100000000000001" customHeight="1" thickBot="1" x14ac:dyDescent="0.3">
      <c r="A45" s="57" t="s">
        <v>2</v>
      </c>
      <c r="B45" s="58"/>
      <c r="C45" s="58">
        <f>C30+C31+C32+C33++C34+C35+C36+C37+C38+C39+C40+C4+C41+C42+C43+C44</f>
        <v>0</v>
      </c>
      <c r="D45" s="58"/>
      <c r="E45" s="58"/>
      <c r="F45" s="58"/>
      <c r="G45" s="59"/>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row>
    <row r="46" spans="1:44" x14ac:dyDescent="0.25">
      <c r="A46" s="39"/>
      <c r="B46" s="22"/>
      <c r="C46" s="22"/>
      <c r="D46" s="22"/>
      <c r="E46" s="22"/>
      <c r="F46" s="22"/>
      <c r="G46" s="40"/>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row>
    <row r="47" spans="1:44" s="13" customFormat="1" ht="24" customHeight="1" thickBot="1" x14ac:dyDescent="0.3">
      <c r="A47" s="29" t="s">
        <v>8</v>
      </c>
      <c r="B47" s="30"/>
      <c r="C47" s="30" t="e">
        <f>C45/C28</f>
        <v>#DIV/0!</v>
      </c>
      <c r="D47" s="30"/>
      <c r="E47" s="30"/>
      <c r="F47" s="30"/>
      <c r="G47" s="31"/>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row>
    <row r="48" spans="1:44" x14ac:dyDescent="0.25">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row>
    <row r="49" spans="1:44" x14ac:dyDescent="0.25">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row>
    <row r="50" spans="1:44" x14ac:dyDescent="0.25">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row>
    <row r="51" spans="1:44" x14ac:dyDescent="0.25">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row>
    <row r="52" spans="1:44" x14ac:dyDescent="0.25">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row>
    <row r="53" spans="1:44" x14ac:dyDescent="0.25">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row>
    <row r="54" spans="1:44" x14ac:dyDescent="0.25">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row>
    <row r="55" spans="1:44" x14ac:dyDescent="0.25">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row>
    <row r="56" spans="1:44" x14ac:dyDescent="0.25">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row>
    <row r="57" spans="1:44" x14ac:dyDescent="0.25">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row>
    <row r="58" spans="1:44" x14ac:dyDescent="0.25">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row>
    <row r="59" spans="1:44" x14ac:dyDescent="0.25">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row>
    <row r="60" spans="1:44" x14ac:dyDescent="0.25">
      <c r="A60" s="7"/>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row>
    <row r="61" spans="1:44" x14ac:dyDescent="0.25">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row>
    <row r="62" spans="1:44" x14ac:dyDescent="0.25">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row>
    <row r="63" spans="1:44" x14ac:dyDescent="0.25">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row>
    <row r="64" spans="1:44" x14ac:dyDescent="0.25">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row>
    <row r="65" spans="7:44" x14ac:dyDescent="0.25">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row>
    <row r="66" spans="7:44" x14ac:dyDescent="0.25">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row>
    <row r="67" spans="7:44" x14ac:dyDescent="0.25">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row>
    <row r="68" spans="7:44" x14ac:dyDescent="0.25">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row>
    <row r="69" spans="7:44" x14ac:dyDescent="0.25">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row>
    <row r="70" spans="7:44" x14ac:dyDescent="0.25">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row>
    <row r="71" spans="7:44" x14ac:dyDescent="0.25">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row>
    <row r="72" spans="7:44" x14ac:dyDescent="0.25">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row>
    <row r="73" spans="7:44" x14ac:dyDescent="0.25">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row>
    <row r="74" spans="7:44" x14ac:dyDescent="0.25">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row>
    <row r="75" spans="7:44" x14ac:dyDescent="0.25">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row>
    <row r="76" spans="7:44" x14ac:dyDescent="0.25">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row>
    <row r="77" spans="7:44" x14ac:dyDescent="0.25">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row>
    <row r="78" spans="7:44" x14ac:dyDescent="0.25">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row>
    <row r="79" spans="7:44" x14ac:dyDescent="0.25">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row>
    <row r="80" spans="7:44" x14ac:dyDescent="0.25">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row>
    <row r="81" spans="7:44" x14ac:dyDescent="0.25">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row>
    <row r="82" spans="7:44" x14ac:dyDescent="0.25">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row>
    <row r="83" spans="7:44" x14ac:dyDescent="0.25">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row>
    <row r="84" spans="7:44" x14ac:dyDescent="0.25">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row>
    <row r="85" spans="7:44" x14ac:dyDescent="0.25">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row>
    <row r="86" spans="7:44" x14ac:dyDescent="0.25">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row>
    <row r="87" spans="7:44" x14ac:dyDescent="0.25">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row>
    <row r="88" spans="7:44" x14ac:dyDescent="0.25">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row>
    <row r="89" spans="7:44" x14ac:dyDescent="0.25">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row>
    <row r="90" spans="7:44" x14ac:dyDescent="0.25">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row>
    <row r="91" spans="7:44" x14ac:dyDescent="0.25">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row>
    <row r="92" spans="7:44" x14ac:dyDescent="0.25">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row>
    <row r="93" spans="7:44" x14ac:dyDescent="0.25">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row>
    <row r="94" spans="7:44" x14ac:dyDescent="0.25">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row>
    <row r="95" spans="7:44" x14ac:dyDescent="0.25">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row>
    <row r="96" spans="7:44" x14ac:dyDescent="0.25">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row>
    <row r="97" spans="7:44" x14ac:dyDescent="0.25">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row>
    <row r="98" spans="7:44" x14ac:dyDescent="0.25">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row>
    <row r="99" spans="7:44" x14ac:dyDescent="0.25">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row>
    <row r="100" spans="7:44" x14ac:dyDescent="0.25">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row>
    <row r="101" spans="7:44" x14ac:dyDescent="0.25">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row>
    <row r="102" spans="7:44" x14ac:dyDescent="0.25">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row>
    <row r="103" spans="7:44" x14ac:dyDescent="0.25">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row>
    <row r="104" spans="7:44" x14ac:dyDescent="0.25">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row>
    <row r="105" spans="7:44" x14ac:dyDescent="0.25">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row>
    <row r="106" spans="7:44" x14ac:dyDescent="0.25">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row>
    <row r="107" spans="7:44" x14ac:dyDescent="0.25">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row>
    <row r="108" spans="7:44" x14ac:dyDescent="0.25">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row>
    <row r="109" spans="7:44" x14ac:dyDescent="0.25">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row>
    <row r="110" spans="7:44" x14ac:dyDescent="0.25">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row>
    <row r="111" spans="7:44" x14ac:dyDescent="0.25">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row>
    <row r="112" spans="7:44" x14ac:dyDescent="0.25">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row>
    <row r="113" spans="7:44" x14ac:dyDescent="0.25">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row>
    <row r="114" spans="7:44" x14ac:dyDescent="0.25">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row>
    <row r="115" spans="7:44" x14ac:dyDescent="0.25">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row>
    <row r="116" spans="7:44" x14ac:dyDescent="0.25">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row>
    <row r="117" spans="7:44" x14ac:dyDescent="0.25">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row>
    <row r="118" spans="7:44" x14ac:dyDescent="0.25">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row>
    <row r="119" spans="7:44" x14ac:dyDescent="0.25">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row>
    <row r="120" spans="7:44" x14ac:dyDescent="0.25">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row>
    <row r="121" spans="7:44" x14ac:dyDescent="0.25">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row>
    <row r="122" spans="7:44" x14ac:dyDescent="0.25">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row>
    <row r="123" spans="7:44" x14ac:dyDescent="0.25">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row>
    <row r="124" spans="7:44" x14ac:dyDescent="0.25">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row>
    <row r="125" spans="7:44" x14ac:dyDescent="0.25">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row>
    <row r="126" spans="7:44" x14ac:dyDescent="0.25">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row>
    <row r="127" spans="7:44" x14ac:dyDescent="0.25">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row>
    <row r="128" spans="7:44" x14ac:dyDescent="0.25">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row>
    <row r="129" spans="7:44" x14ac:dyDescent="0.25">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row>
    <row r="130" spans="7:44" x14ac:dyDescent="0.25">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row>
    <row r="131" spans="7:44" x14ac:dyDescent="0.25">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row>
    <row r="132" spans="7:44" x14ac:dyDescent="0.25">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row>
    <row r="133" spans="7:44" x14ac:dyDescent="0.25">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row>
    <row r="134" spans="7:44" x14ac:dyDescent="0.25">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row>
    <row r="135" spans="7:44" x14ac:dyDescent="0.25">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row>
    <row r="136" spans="7:44" x14ac:dyDescent="0.25">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row>
    <row r="137" spans="7:44" x14ac:dyDescent="0.25">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row>
    <row r="138" spans="7:44" x14ac:dyDescent="0.25">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row>
    <row r="139" spans="7:44" x14ac:dyDescent="0.25">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row>
    <row r="140" spans="7:44" x14ac:dyDescent="0.25">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row>
    <row r="141" spans="7:44" x14ac:dyDescent="0.25">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row>
    <row r="142" spans="7:44" x14ac:dyDescent="0.25">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row>
    <row r="143" spans="7:44" x14ac:dyDescent="0.25">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row>
    <row r="144" spans="7:44" x14ac:dyDescent="0.25">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row>
    <row r="145" spans="7:44" x14ac:dyDescent="0.25">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row>
    <row r="146" spans="7:44" x14ac:dyDescent="0.25">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row>
    <row r="147" spans="7:44" x14ac:dyDescent="0.25">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row>
    <row r="148" spans="7:44" x14ac:dyDescent="0.25">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row>
    <row r="149" spans="7:44" x14ac:dyDescent="0.25">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row>
    <row r="150" spans="7:44" x14ac:dyDescent="0.25">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row>
    <row r="151" spans="7:44" x14ac:dyDescent="0.25">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row>
    <row r="152" spans="7:44" x14ac:dyDescent="0.25">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row>
    <row r="153" spans="7:44" x14ac:dyDescent="0.25">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row>
    <row r="154" spans="7:44" x14ac:dyDescent="0.25">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row>
    <row r="155" spans="7:44" x14ac:dyDescent="0.25">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row>
    <row r="156" spans="7:44" x14ac:dyDescent="0.25">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row>
    <row r="157" spans="7:44" x14ac:dyDescent="0.25">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row>
    <row r="158" spans="7:44" x14ac:dyDescent="0.25">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row>
    <row r="159" spans="7:44" x14ac:dyDescent="0.25">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row>
    <row r="160" spans="7:44" x14ac:dyDescent="0.25">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row>
    <row r="161" spans="7:44" x14ac:dyDescent="0.25">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row>
    <row r="162" spans="7:44" x14ac:dyDescent="0.25">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row>
    <row r="163" spans="7:44" x14ac:dyDescent="0.25">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row>
    <row r="164" spans="7:44" x14ac:dyDescent="0.25">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row>
    <row r="165" spans="7:44" x14ac:dyDescent="0.25">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row>
    <row r="166" spans="7:44" x14ac:dyDescent="0.25">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row>
    <row r="167" spans="7:44" x14ac:dyDescent="0.25">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row>
    <row r="168" spans="7:44" x14ac:dyDescent="0.25">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row>
    <row r="169" spans="7:44" x14ac:dyDescent="0.25">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row>
    <row r="170" spans="7:44" x14ac:dyDescent="0.25">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row>
    <row r="171" spans="7:44" x14ac:dyDescent="0.25">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row>
    <row r="172" spans="7:44" x14ac:dyDescent="0.25">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row>
    <row r="173" spans="7:44" x14ac:dyDescent="0.25">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row>
    <row r="174" spans="7:44" x14ac:dyDescent="0.25">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row>
    <row r="175" spans="7:44" x14ac:dyDescent="0.25">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row>
    <row r="176" spans="7:44" x14ac:dyDescent="0.25">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row>
    <row r="177" spans="7:44" x14ac:dyDescent="0.25">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row>
    <row r="178" spans="7:44" x14ac:dyDescent="0.25">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row>
    <row r="179" spans="7:44" x14ac:dyDescent="0.25">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row>
    <row r="180" spans="7:44" x14ac:dyDescent="0.25">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row>
    <row r="181" spans="7:44" x14ac:dyDescent="0.25">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row>
    <row r="182" spans="7:44" x14ac:dyDescent="0.25">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row>
    <row r="183" spans="7:44" x14ac:dyDescent="0.25">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row>
    <row r="184" spans="7:44" x14ac:dyDescent="0.25">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row>
    <row r="185" spans="7:44" x14ac:dyDescent="0.25">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row>
    <row r="186" spans="7:44" x14ac:dyDescent="0.25">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row>
    <row r="187" spans="7:44" x14ac:dyDescent="0.25">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row>
    <row r="188" spans="7:44" x14ac:dyDescent="0.25">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row>
    <row r="189" spans="7:44" x14ac:dyDescent="0.25">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row>
    <row r="190" spans="7:44" x14ac:dyDescent="0.25">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row>
    <row r="191" spans="7:44" x14ac:dyDescent="0.25">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row>
    <row r="192" spans="7:44" x14ac:dyDescent="0.25">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row>
    <row r="193" spans="7:44" x14ac:dyDescent="0.25">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row>
    <row r="194" spans="7:44" x14ac:dyDescent="0.25">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row>
    <row r="195" spans="7:44" x14ac:dyDescent="0.25">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row>
    <row r="196" spans="7:44" x14ac:dyDescent="0.25">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row>
    <row r="197" spans="7:44" x14ac:dyDescent="0.25">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row>
    <row r="198" spans="7:44" x14ac:dyDescent="0.25">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row>
    <row r="199" spans="7:44" x14ac:dyDescent="0.25">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row>
    <row r="200" spans="7:44" x14ac:dyDescent="0.25">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row>
    <row r="201" spans="7:44" x14ac:dyDescent="0.25">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row>
    <row r="202" spans="7:44" x14ac:dyDescent="0.25">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row>
    <row r="203" spans="7:44" x14ac:dyDescent="0.25">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row>
    <row r="204" spans="7:44" x14ac:dyDescent="0.25">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row>
    <row r="205" spans="7:44" x14ac:dyDescent="0.25">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row>
    <row r="206" spans="7:44" x14ac:dyDescent="0.25">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row>
    <row r="207" spans="7:44" x14ac:dyDescent="0.25">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row>
    <row r="208" spans="7:44" x14ac:dyDescent="0.25">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row>
    <row r="209" spans="7:44" x14ac:dyDescent="0.25">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row>
    <row r="210" spans="7:44" x14ac:dyDescent="0.25">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row>
    <row r="211" spans="7:44" x14ac:dyDescent="0.25">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row>
    <row r="212" spans="7:44" x14ac:dyDescent="0.25">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row>
    <row r="213" spans="7:44" x14ac:dyDescent="0.25">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row>
    <row r="214" spans="7:44" x14ac:dyDescent="0.25">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row>
    <row r="215" spans="7:44" x14ac:dyDescent="0.25">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row>
    <row r="216" spans="7:44" x14ac:dyDescent="0.25">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row>
    <row r="217" spans="7:44" x14ac:dyDescent="0.25">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row>
    <row r="218" spans="7:44" x14ac:dyDescent="0.25">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row>
    <row r="219" spans="7:44" x14ac:dyDescent="0.25">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row>
    <row r="220" spans="7:44" x14ac:dyDescent="0.25">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row>
    <row r="221" spans="7:44" x14ac:dyDescent="0.25">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row>
    <row r="222" spans="7:44" x14ac:dyDescent="0.25">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row>
    <row r="223" spans="7:44" x14ac:dyDescent="0.25">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row>
    <row r="224" spans="7:44" x14ac:dyDescent="0.25">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row>
    <row r="225" spans="7:7" x14ac:dyDescent="0.25">
      <c r="G225" s="23"/>
    </row>
    <row r="226" spans="7:7" x14ac:dyDescent="0.25">
      <c r="G226" s="23"/>
    </row>
    <row r="227" spans="7:7" x14ac:dyDescent="0.25">
      <c r="G227" s="23"/>
    </row>
    <row r="228" spans="7:7" x14ac:dyDescent="0.25">
      <c r="G228" s="23"/>
    </row>
    <row r="229" spans="7:7" x14ac:dyDescent="0.25">
      <c r="G229" s="23"/>
    </row>
    <row r="230" spans="7:7" x14ac:dyDescent="0.25">
      <c r="G230" s="23"/>
    </row>
    <row r="231" spans="7:7" x14ac:dyDescent="0.25">
      <c r="G231" s="23"/>
    </row>
    <row r="232" spans="7:7" x14ac:dyDescent="0.25">
      <c r="G232" s="23"/>
    </row>
    <row r="233" spans="7:7" x14ac:dyDescent="0.25">
      <c r="G233" s="23"/>
    </row>
    <row r="234" spans="7:7" x14ac:dyDescent="0.25">
      <c r="G234" s="23"/>
    </row>
    <row r="235" spans="7:7" x14ac:dyDescent="0.25">
      <c r="G235" s="23"/>
    </row>
    <row r="236" spans="7:7" x14ac:dyDescent="0.25">
      <c r="G236" s="23"/>
    </row>
    <row r="237" spans="7:7" x14ac:dyDescent="0.25">
      <c r="G237" s="23"/>
    </row>
    <row r="238" spans="7:7" x14ac:dyDescent="0.25">
      <c r="G238" s="23"/>
    </row>
    <row r="239" spans="7:7" x14ac:dyDescent="0.25">
      <c r="G239" s="23"/>
    </row>
    <row r="240" spans="7:7" x14ac:dyDescent="0.25">
      <c r="G240" s="23"/>
    </row>
    <row r="241" spans="7:7" x14ac:dyDescent="0.25">
      <c r="G241" s="23"/>
    </row>
    <row r="242" spans="7:7" x14ac:dyDescent="0.25">
      <c r="G242" s="23"/>
    </row>
    <row r="243" spans="7:7" x14ac:dyDescent="0.25">
      <c r="G243" s="23"/>
    </row>
    <row r="244" spans="7:7" x14ac:dyDescent="0.25">
      <c r="G244" s="23"/>
    </row>
    <row r="245" spans="7:7" x14ac:dyDescent="0.25">
      <c r="G245" s="23"/>
    </row>
    <row r="246" spans="7:7" x14ac:dyDescent="0.25">
      <c r="G246" s="23"/>
    </row>
    <row r="247" spans="7:7" x14ac:dyDescent="0.25">
      <c r="G247" s="23"/>
    </row>
    <row r="248" spans="7:7" x14ac:dyDescent="0.25">
      <c r="G248" s="23"/>
    </row>
    <row r="249" spans="7:7" x14ac:dyDescent="0.25">
      <c r="G249" s="23"/>
    </row>
    <row r="250" spans="7:7" x14ac:dyDescent="0.25">
      <c r="G250" s="23"/>
    </row>
    <row r="251" spans="7:7" x14ac:dyDescent="0.25">
      <c r="G251" s="23"/>
    </row>
    <row r="252" spans="7:7" x14ac:dyDescent="0.25">
      <c r="G252" s="23"/>
    </row>
    <row r="253" spans="7:7" x14ac:dyDescent="0.25">
      <c r="G253" s="23"/>
    </row>
    <row r="254" spans="7:7" x14ac:dyDescent="0.25">
      <c r="G254" s="23"/>
    </row>
    <row r="255" spans="7:7" x14ac:dyDescent="0.25">
      <c r="G255" s="23"/>
    </row>
    <row r="256" spans="7:7" x14ac:dyDescent="0.25">
      <c r="G256" s="23"/>
    </row>
    <row r="257" spans="7:7" x14ac:dyDescent="0.25">
      <c r="G257" s="23"/>
    </row>
    <row r="258" spans="7:7" x14ac:dyDescent="0.25">
      <c r="G258" s="23"/>
    </row>
    <row r="259" spans="7:7" x14ac:dyDescent="0.25">
      <c r="G259" s="23"/>
    </row>
    <row r="260" spans="7:7" x14ac:dyDescent="0.25">
      <c r="G260" s="23"/>
    </row>
    <row r="261" spans="7:7" x14ac:dyDescent="0.25">
      <c r="G261" s="23"/>
    </row>
    <row r="262" spans="7:7" x14ac:dyDescent="0.25">
      <c r="G262" s="23"/>
    </row>
    <row r="263" spans="7:7" x14ac:dyDescent="0.25">
      <c r="G263" s="23"/>
    </row>
    <row r="264" spans="7:7" x14ac:dyDescent="0.25">
      <c r="G264" s="23"/>
    </row>
    <row r="265" spans="7:7" x14ac:dyDescent="0.25">
      <c r="G265" s="23"/>
    </row>
    <row r="266" spans="7:7" x14ac:dyDescent="0.25">
      <c r="G266" s="23"/>
    </row>
    <row r="267" spans="7:7" x14ac:dyDescent="0.25">
      <c r="G267" s="23"/>
    </row>
    <row r="268" spans="7:7" x14ac:dyDescent="0.25">
      <c r="G268" s="23"/>
    </row>
    <row r="269" spans="7:7" x14ac:dyDescent="0.25">
      <c r="G269" s="23"/>
    </row>
    <row r="270" spans="7:7" x14ac:dyDescent="0.25">
      <c r="G270" s="23"/>
    </row>
    <row r="271" spans="7:7" x14ac:dyDescent="0.25">
      <c r="G271" s="23"/>
    </row>
    <row r="272" spans="7:7" x14ac:dyDescent="0.25">
      <c r="G272" s="23"/>
    </row>
    <row r="273" spans="7:7" x14ac:dyDescent="0.25">
      <c r="G273" s="23"/>
    </row>
    <row r="274" spans="7:7" x14ac:dyDescent="0.25">
      <c r="G274" s="23"/>
    </row>
    <row r="275" spans="7:7" x14ac:dyDescent="0.25">
      <c r="G275" s="23"/>
    </row>
    <row r="276" spans="7:7" x14ac:dyDescent="0.25">
      <c r="G276" s="23"/>
    </row>
    <row r="277" spans="7:7" x14ac:dyDescent="0.25">
      <c r="G277" s="23"/>
    </row>
    <row r="278" spans="7:7" x14ac:dyDescent="0.25">
      <c r="G278" s="23"/>
    </row>
    <row r="279" spans="7:7" x14ac:dyDescent="0.25">
      <c r="G279" s="23"/>
    </row>
    <row r="280" spans="7:7" x14ac:dyDescent="0.25">
      <c r="G280" s="23"/>
    </row>
    <row r="281" spans="7:7" x14ac:dyDescent="0.25">
      <c r="G281" s="23"/>
    </row>
    <row r="282" spans="7:7" x14ac:dyDescent="0.25">
      <c r="G282" s="23"/>
    </row>
    <row r="283" spans="7:7" x14ac:dyDescent="0.25">
      <c r="G283" s="23"/>
    </row>
    <row r="284" spans="7:7" x14ac:dyDescent="0.25">
      <c r="G284" s="23"/>
    </row>
    <row r="285" spans="7:7" x14ac:dyDescent="0.25">
      <c r="G285" s="23"/>
    </row>
    <row r="286" spans="7:7" x14ac:dyDescent="0.25">
      <c r="G286" s="23"/>
    </row>
    <row r="287" spans="7:7" x14ac:dyDescent="0.25">
      <c r="G287" s="23"/>
    </row>
    <row r="288" spans="7:7" x14ac:dyDescent="0.25">
      <c r="G288" s="23"/>
    </row>
    <row r="289" spans="7:7" x14ac:dyDescent="0.25">
      <c r="G289" s="23"/>
    </row>
    <row r="290" spans="7:7" x14ac:dyDescent="0.25">
      <c r="G290" s="23"/>
    </row>
    <row r="291" spans="7:7" x14ac:dyDescent="0.25">
      <c r="G291" s="23"/>
    </row>
    <row r="292" spans="7:7" x14ac:dyDescent="0.25">
      <c r="G292" s="23"/>
    </row>
    <row r="293" spans="7:7" x14ac:dyDescent="0.25">
      <c r="G293" s="23"/>
    </row>
    <row r="294" spans="7:7" x14ac:dyDescent="0.25">
      <c r="G294" s="23"/>
    </row>
    <row r="295" spans="7:7" x14ac:dyDescent="0.25">
      <c r="G295" s="23"/>
    </row>
    <row r="296" spans="7:7" x14ac:dyDescent="0.25">
      <c r="G296" s="23"/>
    </row>
    <row r="297" spans="7:7" x14ac:dyDescent="0.25">
      <c r="G297" s="23"/>
    </row>
    <row r="298" spans="7:7" x14ac:dyDescent="0.25">
      <c r="G298" s="23"/>
    </row>
    <row r="299" spans="7:7" x14ac:dyDescent="0.25">
      <c r="G299" s="23"/>
    </row>
    <row r="300" spans="7:7" x14ac:dyDescent="0.25">
      <c r="G300" s="23"/>
    </row>
    <row r="301" spans="7:7" x14ac:dyDescent="0.25">
      <c r="G301" s="23"/>
    </row>
    <row r="302" spans="7:7" x14ac:dyDescent="0.25">
      <c r="G302" s="23"/>
    </row>
    <row r="303" spans="7:7" x14ac:dyDescent="0.25">
      <c r="G303" s="23"/>
    </row>
    <row r="304" spans="7:7" x14ac:dyDescent="0.25">
      <c r="G304" s="23"/>
    </row>
    <row r="305" spans="7:7" x14ac:dyDescent="0.25">
      <c r="G305" s="23"/>
    </row>
    <row r="306" spans="7:7" x14ac:dyDescent="0.25">
      <c r="G306" s="23"/>
    </row>
    <row r="307" spans="7:7" x14ac:dyDescent="0.25">
      <c r="G307" s="23"/>
    </row>
    <row r="308" spans="7:7" x14ac:dyDescent="0.25">
      <c r="G308" s="23"/>
    </row>
    <row r="309" spans="7:7" x14ac:dyDescent="0.25">
      <c r="G309" s="23"/>
    </row>
    <row r="310" spans="7:7" x14ac:dyDescent="0.25">
      <c r="G310" s="23"/>
    </row>
    <row r="311" spans="7:7" x14ac:dyDescent="0.25">
      <c r="G311" s="23"/>
    </row>
    <row r="312" spans="7:7" x14ac:dyDescent="0.25">
      <c r="G312" s="23"/>
    </row>
    <row r="313" spans="7:7" x14ac:dyDescent="0.25">
      <c r="G313" s="23"/>
    </row>
    <row r="314" spans="7:7" x14ac:dyDescent="0.25">
      <c r="G314" s="23"/>
    </row>
    <row r="315" spans="7:7" x14ac:dyDescent="0.25">
      <c r="G315" s="23"/>
    </row>
    <row r="316" spans="7:7" x14ac:dyDescent="0.25">
      <c r="G316" s="23"/>
    </row>
    <row r="317" spans="7:7" x14ac:dyDescent="0.25">
      <c r="G317" s="23"/>
    </row>
    <row r="318" spans="7:7" x14ac:dyDescent="0.25">
      <c r="G318" s="23"/>
    </row>
    <row r="319" spans="7:7" x14ac:dyDescent="0.25">
      <c r="G319" s="23"/>
    </row>
    <row r="320" spans="7:7" x14ac:dyDescent="0.25">
      <c r="G320" s="23"/>
    </row>
    <row r="321" spans="7:7" x14ac:dyDescent="0.25">
      <c r="G321" s="23"/>
    </row>
    <row r="322" spans="7:7" x14ac:dyDescent="0.25">
      <c r="G322" s="23"/>
    </row>
    <row r="323" spans="7:7" x14ac:dyDescent="0.25">
      <c r="G323" s="23"/>
    </row>
    <row r="324" spans="7:7" x14ac:dyDescent="0.25">
      <c r="G324" s="23"/>
    </row>
    <row r="325" spans="7:7" x14ac:dyDescent="0.25">
      <c r="G325" s="23"/>
    </row>
    <row r="326" spans="7:7" x14ac:dyDescent="0.25">
      <c r="G326" s="23"/>
    </row>
    <row r="327" spans="7:7" x14ac:dyDescent="0.25">
      <c r="G327" s="23"/>
    </row>
    <row r="328" spans="7:7" x14ac:dyDescent="0.25">
      <c r="G328" s="23"/>
    </row>
    <row r="329" spans="7:7" x14ac:dyDescent="0.25">
      <c r="G329" s="23"/>
    </row>
    <row r="330" spans="7:7" x14ac:dyDescent="0.25">
      <c r="G330" s="23"/>
    </row>
  </sheetData>
  <sheetProtection password="DF42" sheet="1" objects="1" scenarios="1" insertHyperlinks="0" sort="0" autoFilter="0"/>
  <mergeCells count="9">
    <mergeCell ref="B18:G18"/>
    <mergeCell ref="B23:G23"/>
    <mergeCell ref="D28:F28"/>
    <mergeCell ref="A2:G2"/>
    <mergeCell ref="B3:G3"/>
    <mergeCell ref="B5:G5"/>
    <mergeCell ref="B8:G8"/>
    <mergeCell ref="B11:G11"/>
    <mergeCell ref="B14:G14"/>
  </mergeCells>
  <pageMargins left="0.75" right="0.75" top="1" bottom="1" header="0.5" footer="0.5"/>
  <pageSetup paperSize="9" orientation="portrait" horizontalDpi="4294967292" verticalDpi="429496729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CJ39"/>
  <sheetViews>
    <sheetView topLeftCell="A13" zoomScale="80" zoomScaleNormal="80" zoomScalePageLayoutView="80" workbookViewId="0">
      <selection activeCell="A22" sqref="A22"/>
    </sheetView>
  </sheetViews>
  <sheetFormatPr defaultColWidth="10.875" defaultRowHeight="15.75" x14ac:dyDescent="0.25"/>
  <cols>
    <col min="1" max="1" width="45.5" style="8" customWidth="1"/>
    <col min="2" max="2" width="52.625" style="6" customWidth="1"/>
    <col min="3" max="3" width="50.875" style="6" customWidth="1"/>
    <col min="4" max="16384" width="10.875" style="6"/>
  </cols>
  <sheetData>
    <row r="1" spans="1:88" s="15" customFormat="1" ht="32.25" thickBot="1" x14ac:dyDescent="0.3">
      <c r="A1" s="65" t="s">
        <v>34</v>
      </c>
      <c r="B1" s="66" t="s">
        <v>108</v>
      </c>
      <c r="C1" s="67" t="s">
        <v>65</v>
      </c>
    </row>
    <row r="2" spans="1:88" x14ac:dyDescent="0.25">
      <c r="A2" s="71" t="s">
        <v>33</v>
      </c>
      <c r="B2" s="72"/>
      <c r="C2" s="73"/>
    </row>
    <row r="3" spans="1:88" ht="31.5" x14ac:dyDescent="0.25">
      <c r="A3" s="43" t="s">
        <v>9</v>
      </c>
      <c r="B3" s="41"/>
      <c r="C3" s="61"/>
    </row>
    <row r="4" spans="1:88" x14ac:dyDescent="0.25">
      <c r="A4" s="43" t="s">
        <v>10</v>
      </c>
      <c r="B4" s="41"/>
      <c r="C4" s="61"/>
    </row>
    <row r="5" spans="1:88" x14ac:dyDescent="0.25">
      <c r="A5" s="43" t="s">
        <v>11</v>
      </c>
      <c r="B5" s="41"/>
      <c r="C5" s="61"/>
    </row>
    <row r="6" spans="1:88" ht="47.25" x14ac:dyDescent="0.25">
      <c r="A6" s="43" t="s">
        <v>64</v>
      </c>
      <c r="B6" s="41"/>
      <c r="C6" s="61"/>
    </row>
    <row r="7" spans="1:88" ht="31.5" x14ac:dyDescent="0.25">
      <c r="A7" s="43" t="s">
        <v>78</v>
      </c>
      <c r="B7" s="41"/>
      <c r="C7" s="61"/>
    </row>
    <row r="8" spans="1:88" x14ac:dyDescent="0.25">
      <c r="A8" s="46" t="s">
        <v>63</v>
      </c>
      <c r="B8" s="41"/>
      <c r="C8" s="61"/>
    </row>
    <row r="9" spans="1:88" ht="16.5" thickBot="1" x14ac:dyDescent="0.3">
      <c r="A9" s="74" t="s">
        <v>68</v>
      </c>
      <c r="B9" s="63"/>
      <c r="C9" s="64"/>
    </row>
    <row r="10" spans="1:88" s="14" customFormat="1" ht="56.1" customHeight="1" x14ac:dyDescent="0.25">
      <c r="A10" s="68" t="s">
        <v>62</v>
      </c>
      <c r="B10" s="69"/>
      <c r="C10" s="70"/>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row>
    <row r="11" spans="1:88" ht="31.5" x14ac:dyDescent="0.25">
      <c r="A11" s="45" t="s">
        <v>35</v>
      </c>
      <c r="B11" s="41"/>
      <c r="C11" s="61"/>
    </row>
    <row r="12" spans="1:88" ht="47.25" x14ac:dyDescent="0.25">
      <c r="A12" s="45" t="s">
        <v>97</v>
      </c>
      <c r="B12" s="41"/>
      <c r="C12" s="61"/>
    </row>
    <row r="13" spans="1:88" ht="31.5" x14ac:dyDescent="0.25">
      <c r="A13" s="45" t="s">
        <v>99</v>
      </c>
      <c r="B13" s="41"/>
      <c r="C13" s="61"/>
    </row>
    <row r="14" spans="1:88" ht="31.5" x14ac:dyDescent="0.25">
      <c r="A14" s="45" t="s">
        <v>100</v>
      </c>
      <c r="B14" s="41"/>
      <c r="C14" s="61"/>
    </row>
    <row r="15" spans="1:88" ht="31.5" x14ac:dyDescent="0.25">
      <c r="A15" s="45" t="s">
        <v>36</v>
      </c>
      <c r="B15" s="41"/>
      <c r="C15" s="61"/>
    </row>
    <row r="16" spans="1:88" ht="50.25" customHeight="1" x14ac:dyDescent="0.25">
      <c r="A16" s="45" t="s">
        <v>37</v>
      </c>
      <c r="B16" s="41"/>
      <c r="C16" s="61"/>
    </row>
    <row r="17" spans="1:3" ht="47.25" x14ac:dyDescent="0.25">
      <c r="A17" s="55" t="s">
        <v>38</v>
      </c>
      <c r="B17" s="41"/>
      <c r="C17" s="61"/>
    </row>
    <row r="18" spans="1:3" ht="63" x14ac:dyDescent="0.25">
      <c r="A18" s="55" t="s">
        <v>72</v>
      </c>
      <c r="B18" s="41"/>
      <c r="C18" s="61"/>
    </row>
    <row r="19" spans="1:3" ht="47.25" x14ac:dyDescent="0.25">
      <c r="A19" s="55" t="s">
        <v>39</v>
      </c>
      <c r="B19" s="41"/>
      <c r="C19" s="61"/>
    </row>
    <row r="20" spans="1:3" ht="51" customHeight="1" x14ac:dyDescent="0.25">
      <c r="A20" s="55" t="s">
        <v>40</v>
      </c>
      <c r="B20" s="41"/>
      <c r="C20" s="61"/>
    </row>
    <row r="21" spans="1:3" ht="78.75" x14ac:dyDescent="0.25">
      <c r="A21" s="55" t="s">
        <v>102</v>
      </c>
      <c r="B21" s="41"/>
      <c r="C21" s="61"/>
    </row>
    <row r="22" spans="1:3" ht="47.25" x14ac:dyDescent="0.25">
      <c r="A22" s="55" t="s">
        <v>103</v>
      </c>
      <c r="B22" s="41"/>
      <c r="C22" s="61"/>
    </row>
    <row r="23" spans="1:3" ht="47.25" x14ac:dyDescent="0.25">
      <c r="A23" s="55" t="s">
        <v>69</v>
      </c>
      <c r="B23" s="41"/>
      <c r="C23" s="61"/>
    </row>
    <row r="24" spans="1:3" ht="63" x14ac:dyDescent="0.25">
      <c r="A24" s="45" t="s">
        <v>71</v>
      </c>
      <c r="B24" s="41" t="s">
        <v>70</v>
      </c>
      <c r="C24" s="61"/>
    </row>
    <row r="25" spans="1:3" ht="63.75" thickBot="1" x14ac:dyDescent="0.3">
      <c r="A25" s="62" t="s">
        <v>57</v>
      </c>
      <c r="B25" s="63"/>
      <c r="C25" s="64"/>
    </row>
    <row r="39" spans="1:1" x14ac:dyDescent="0.25">
      <c r="A39" s="7"/>
    </row>
  </sheetData>
  <sheetProtection password="DF42" sheet="1" objects="1" scenarios="1" insertHyperlinks="0"/>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Y47"/>
  <sheetViews>
    <sheetView tabSelected="1" workbookViewId="0">
      <selection activeCell="D4" sqref="D4"/>
    </sheetView>
  </sheetViews>
  <sheetFormatPr defaultColWidth="11" defaultRowHeight="15.75" x14ac:dyDescent="0.25"/>
  <cols>
    <col min="1" max="1" width="53.375" customWidth="1"/>
    <col min="3" max="3" width="12.5" customWidth="1"/>
    <col min="4" max="4" width="33" customWidth="1"/>
    <col min="5" max="5" width="19.5" customWidth="1"/>
    <col min="6" max="6" width="94.125" customWidth="1"/>
  </cols>
  <sheetData>
    <row r="1" spans="1:6" ht="32.25" thickBot="1" x14ac:dyDescent="0.3">
      <c r="A1" s="77" t="s">
        <v>0</v>
      </c>
      <c r="B1" s="78" t="s">
        <v>3</v>
      </c>
      <c r="C1" s="78" t="s">
        <v>4</v>
      </c>
      <c r="D1" s="78" t="s">
        <v>1</v>
      </c>
      <c r="E1" s="78" t="s">
        <v>105</v>
      </c>
      <c r="F1" s="79" t="s">
        <v>82</v>
      </c>
    </row>
    <row r="2" spans="1:6" x14ac:dyDescent="0.25">
      <c r="A2" s="106" t="s">
        <v>33</v>
      </c>
      <c r="B2" s="107"/>
      <c r="C2" s="107"/>
      <c r="D2" s="107"/>
      <c r="E2" s="107"/>
      <c r="F2" s="108"/>
    </row>
    <row r="3" spans="1:6" ht="31.5" x14ac:dyDescent="0.25">
      <c r="A3" s="80" t="s">
        <v>9</v>
      </c>
      <c r="B3" s="81"/>
      <c r="C3" s="81"/>
      <c r="D3" s="82"/>
      <c r="E3" s="81"/>
      <c r="F3" s="83"/>
    </row>
    <row r="4" spans="1:6" ht="47.25" x14ac:dyDescent="0.25">
      <c r="A4" s="84" t="s">
        <v>106</v>
      </c>
      <c r="B4" s="85" t="s">
        <v>5</v>
      </c>
      <c r="C4" s="85">
        <v>0</v>
      </c>
      <c r="D4" s="86" t="s">
        <v>107</v>
      </c>
      <c r="E4" s="85" t="s">
        <v>13</v>
      </c>
      <c r="F4" s="87" t="s">
        <v>88</v>
      </c>
    </row>
    <row r="5" spans="1:6" x14ac:dyDescent="0.25">
      <c r="A5" s="80" t="s">
        <v>10</v>
      </c>
      <c r="B5" s="81"/>
      <c r="C5" s="81"/>
      <c r="D5" s="88"/>
      <c r="E5" s="81"/>
      <c r="F5" s="89"/>
    </row>
    <row r="6" spans="1:6" ht="47.25" x14ac:dyDescent="0.25">
      <c r="A6" s="84" t="s">
        <v>89</v>
      </c>
      <c r="B6" s="85" t="s">
        <v>6</v>
      </c>
      <c r="C6" s="85">
        <v>1</v>
      </c>
      <c r="D6" s="90" t="s">
        <v>14</v>
      </c>
      <c r="E6" s="85" t="s">
        <v>13</v>
      </c>
      <c r="F6" s="91" t="s">
        <v>15</v>
      </c>
    </row>
    <row r="7" spans="1:6" ht="39" customHeight="1" x14ac:dyDescent="0.25">
      <c r="A7" s="84" t="s">
        <v>90</v>
      </c>
      <c r="B7" s="85" t="s">
        <v>5</v>
      </c>
      <c r="C7" s="85">
        <v>0</v>
      </c>
      <c r="D7" s="90" t="s">
        <v>14</v>
      </c>
      <c r="E7" s="85" t="s">
        <v>13</v>
      </c>
      <c r="F7" s="91" t="s">
        <v>15</v>
      </c>
    </row>
    <row r="8" spans="1:6" x14ac:dyDescent="0.25">
      <c r="A8" s="80" t="s">
        <v>11</v>
      </c>
      <c r="B8" s="81"/>
      <c r="C8" s="81"/>
      <c r="D8" s="82"/>
      <c r="E8" s="81"/>
      <c r="F8" s="83"/>
    </row>
    <row r="9" spans="1:6" ht="51" customHeight="1" x14ac:dyDescent="0.25">
      <c r="A9" s="92" t="s">
        <v>56</v>
      </c>
      <c r="B9" s="85" t="s">
        <v>5</v>
      </c>
      <c r="C9" s="85">
        <v>0</v>
      </c>
      <c r="D9" s="86" t="s">
        <v>16</v>
      </c>
      <c r="E9" s="85" t="s">
        <v>17</v>
      </c>
      <c r="F9" s="87" t="s">
        <v>18</v>
      </c>
    </row>
    <row r="10" spans="1:6" ht="69.75" customHeight="1" x14ac:dyDescent="0.25">
      <c r="A10" s="92" t="s">
        <v>91</v>
      </c>
      <c r="B10" s="85" t="s">
        <v>5</v>
      </c>
      <c r="C10" s="85">
        <v>0</v>
      </c>
      <c r="D10" s="86" t="s">
        <v>92</v>
      </c>
      <c r="E10" s="85" t="s">
        <v>41</v>
      </c>
      <c r="F10" s="87" t="s">
        <v>18</v>
      </c>
    </row>
    <row r="11" spans="1:6" ht="47.25" x14ac:dyDescent="0.25">
      <c r="A11" s="80" t="s">
        <v>66</v>
      </c>
      <c r="B11" s="81"/>
      <c r="C11" s="81"/>
      <c r="D11" s="93"/>
      <c r="E11" s="81"/>
      <c r="F11" s="83"/>
    </row>
    <row r="12" spans="1:6" ht="31.5" x14ac:dyDescent="0.25">
      <c r="A12" s="92" t="s">
        <v>85</v>
      </c>
      <c r="B12" s="85" t="s">
        <v>5</v>
      </c>
      <c r="C12" s="85">
        <v>0</v>
      </c>
      <c r="D12" s="86" t="s">
        <v>19</v>
      </c>
      <c r="E12" s="85" t="s">
        <v>17</v>
      </c>
      <c r="F12" s="87" t="s">
        <v>20</v>
      </c>
    </row>
    <row r="13" spans="1:6" ht="47.25" x14ac:dyDescent="0.25">
      <c r="A13" s="92" t="s">
        <v>61</v>
      </c>
      <c r="B13" s="85" t="s">
        <v>5</v>
      </c>
      <c r="C13" s="85">
        <v>0</v>
      </c>
      <c r="D13" s="86" t="s">
        <v>19</v>
      </c>
      <c r="E13" s="85" t="s">
        <v>17</v>
      </c>
      <c r="F13" s="87" t="s">
        <v>20</v>
      </c>
    </row>
    <row r="14" spans="1:6" ht="31.5" x14ac:dyDescent="0.25">
      <c r="A14" s="80" t="s">
        <v>78</v>
      </c>
      <c r="B14" s="82"/>
      <c r="C14" s="82"/>
      <c r="D14" s="82"/>
      <c r="E14" s="82"/>
      <c r="F14" s="83"/>
    </row>
    <row r="15" spans="1:6" ht="31.5" x14ac:dyDescent="0.25">
      <c r="A15" s="92" t="s">
        <v>59</v>
      </c>
      <c r="B15" s="86" t="s">
        <v>5</v>
      </c>
      <c r="C15" s="86">
        <v>0</v>
      </c>
      <c r="D15" s="86" t="s">
        <v>42</v>
      </c>
      <c r="E15" s="86" t="s">
        <v>13</v>
      </c>
      <c r="F15" s="87" t="s">
        <v>22</v>
      </c>
    </row>
    <row r="16" spans="1:6" ht="31.5" x14ac:dyDescent="0.25">
      <c r="A16" s="92" t="s">
        <v>21</v>
      </c>
      <c r="B16" s="86" t="s">
        <v>5</v>
      </c>
      <c r="C16" s="86">
        <v>0</v>
      </c>
      <c r="D16" s="86" t="s">
        <v>43</v>
      </c>
      <c r="E16" s="86" t="s">
        <v>44</v>
      </c>
      <c r="F16" s="94" t="s">
        <v>22</v>
      </c>
    </row>
    <row r="17" spans="1:51" ht="47.25" x14ac:dyDescent="0.25">
      <c r="A17" s="92" t="s">
        <v>60</v>
      </c>
      <c r="B17" s="86" t="s">
        <v>6</v>
      </c>
      <c r="C17" s="86">
        <v>1</v>
      </c>
      <c r="D17" s="86" t="s">
        <v>45</v>
      </c>
      <c r="E17" s="86" t="s">
        <v>44</v>
      </c>
      <c r="F17" s="94" t="s">
        <v>22</v>
      </c>
    </row>
    <row r="18" spans="1:51" x14ac:dyDescent="0.25">
      <c r="A18" s="95" t="s">
        <v>67</v>
      </c>
      <c r="B18" s="81"/>
      <c r="C18" s="81"/>
      <c r="D18" s="81"/>
      <c r="E18" s="81"/>
      <c r="F18" s="83"/>
    </row>
    <row r="19" spans="1:51" x14ac:dyDescent="0.25">
      <c r="A19" s="96" t="s">
        <v>12</v>
      </c>
      <c r="B19" s="85" t="s">
        <v>5</v>
      </c>
      <c r="C19" s="85">
        <v>0</v>
      </c>
      <c r="D19" s="85" t="s">
        <v>50</v>
      </c>
      <c r="E19" s="85" t="s">
        <v>13</v>
      </c>
      <c r="F19" s="94" t="s">
        <v>93</v>
      </c>
    </row>
    <row r="20" spans="1:51" ht="31.5" x14ac:dyDescent="0.25">
      <c r="A20" s="96" t="s">
        <v>75</v>
      </c>
      <c r="B20" s="85" t="s">
        <v>5</v>
      </c>
      <c r="C20" s="85">
        <v>0</v>
      </c>
      <c r="D20" s="85" t="s">
        <v>51</v>
      </c>
      <c r="E20" s="85" t="s">
        <v>13</v>
      </c>
      <c r="F20" s="94" t="s">
        <v>93</v>
      </c>
    </row>
    <row r="21" spans="1:51" ht="51" customHeight="1" x14ac:dyDescent="0.25">
      <c r="A21" s="96" t="s">
        <v>74</v>
      </c>
      <c r="B21" s="85" t="s">
        <v>5</v>
      </c>
      <c r="C21" s="85">
        <v>0</v>
      </c>
      <c r="D21" s="85" t="s">
        <v>52</v>
      </c>
      <c r="E21" s="85" t="s">
        <v>13</v>
      </c>
      <c r="F21" s="94" t="s">
        <v>22</v>
      </c>
    </row>
    <row r="22" spans="1:51" ht="47.25" x14ac:dyDescent="0.25">
      <c r="A22" s="96" t="s">
        <v>58</v>
      </c>
      <c r="B22" s="85" t="s">
        <v>5</v>
      </c>
      <c r="C22" s="85">
        <v>0</v>
      </c>
      <c r="D22" s="85" t="s">
        <v>52</v>
      </c>
      <c r="E22" s="85" t="s">
        <v>13</v>
      </c>
      <c r="F22" s="94" t="s">
        <v>22</v>
      </c>
    </row>
    <row r="23" spans="1:51" s="16" customFormat="1" x14ac:dyDescent="0.25">
      <c r="A23" s="97" t="s">
        <v>68</v>
      </c>
      <c r="B23" s="81"/>
      <c r="C23" s="81"/>
      <c r="D23" s="81"/>
      <c r="E23" s="81"/>
      <c r="F23" s="98"/>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2"/>
      <c r="AU23" s="2"/>
      <c r="AV23" s="2"/>
      <c r="AW23" s="2"/>
      <c r="AX23" s="2"/>
      <c r="AY23" s="2"/>
    </row>
    <row r="24" spans="1:51" ht="47.25" x14ac:dyDescent="0.25">
      <c r="A24" s="99" t="s">
        <v>87</v>
      </c>
      <c r="B24" s="85" t="s">
        <v>6</v>
      </c>
      <c r="C24" s="85">
        <v>1</v>
      </c>
      <c r="D24" s="85" t="s">
        <v>94</v>
      </c>
      <c r="E24" s="85" t="s">
        <v>47</v>
      </c>
      <c r="F24" s="94" t="s">
        <v>93</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row>
    <row r="25" spans="1:51" ht="31.5" x14ac:dyDescent="0.25">
      <c r="A25" s="99" t="s">
        <v>73</v>
      </c>
      <c r="B25" s="85" t="s">
        <v>5</v>
      </c>
      <c r="C25" s="85">
        <v>0</v>
      </c>
      <c r="D25" s="85" t="s">
        <v>94</v>
      </c>
      <c r="E25" s="85" t="s">
        <v>47</v>
      </c>
      <c r="F25" s="94" t="s">
        <v>93</v>
      </c>
    </row>
    <row r="26" spans="1:51" ht="31.5" x14ac:dyDescent="0.25">
      <c r="A26" s="99" t="s">
        <v>95</v>
      </c>
      <c r="B26" s="85" t="s">
        <v>5</v>
      </c>
      <c r="C26" s="85">
        <v>0</v>
      </c>
      <c r="D26" s="85" t="s">
        <v>94</v>
      </c>
      <c r="E26" s="85" t="s">
        <v>47</v>
      </c>
      <c r="F26" s="94" t="s">
        <v>93</v>
      </c>
    </row>
    <row r="27" spans="1:51" ht="82.5" customHeight="1" x14ac:dyDescent="0.25">
      <c r="A27" s="99" t="s">
        <v>80</v>
      </c>
      <c r="B27" s="85" t="s">
        <v>5</v>
      </c>
      <c r="C27" s="85">
        <v>0</v>
      </c>
      <c r="D27" s="85" t="s">
        <v>94</v>
      </c>
      <c r="E27" s="85" t="s">
        <v>47</v>
      </c>
      <c r="F27" s="94" t="s">
        <v>93</v>
      </c>
    </row>
    <row r="28" spans="1:51" ht="41.1" customHeight="1" thickBot="1" x14ac:dyDescent="0.3">
      <c r="A28" s="103" t="s">
        <v>55</v>
      </c>
      <c r="B28" s="104"/>
      <c r="C28" s="104">
        <f>C4+C6+C7+C9+C10+C12+C13+C15+C16+C17+C19+C20+C21+C22+C24+C25+C26+C27</f>
        <v>3</v>
      </c>
      <c r="D28" s="104"/>
      <c r="E28" s="104"/>
      <c r="F28" s="105"/>
    </row>
    <row r="29" spans="1:51" ht="31.5" x14ac:dyDescent="0.25">
      <c r="A29" s="109" t="s">
        <v>62</v>
      </c>
      <c r="B29" s="110" t="s">
        <v>3</v>
      </c>
      <c r="C29" s="110" t="s">
        <v>7</v>
      </c>
      <c r="D29" s="110"/>
      <c r="E29" s="110"/>
      <c r="F29" s="111"/>
    </row>
    <row r="30" spans="1:51" x14ac:dyDescent="0.25">
      <c r="A30" s="112" t="s">
        <v>35</v>
      </c>
      <c r="B30" s="113" t="s">
        <v>6</v>
      </c>
      <c r="C30" s="113">
        <v>1</v>
      </c>
      <c r="D30" s="113" t="s">
        <v>96</v>
      </c>
      <c r="E30" s="113" t="s">
        <v>13</v>
      </c>
      <c r="F30" s="91" t="s">
        <v>30</v>
      </c>
    </row>
    <row r="31" spans="1:51" ht="47.25" x14ac:dyDescent="0.25">
      <c r="A31" s="114" t="s">
        <v>97</v>
      </c>
      <c r="B31" s="113" t="s">
        <v>5</v>
      </c>
      <c r="C31" s="113">
        <v>0</v>
      </c>
      <c r="D31" s="113" t="s">
        <v>98</v>
      </c>
      <c r="E31" s="113" t="s">
        <v>47</v>
      </c>
      <c r="F31" s="91" t="s">
        <v>30</v>
      </c>
    </row>
    <row r="32" spans="1:51" ht="31.5" x14ac:dyDescent="0.25">
      <c r="A32" s="114" t="s">
        <v>99</v>
      </c>
      <c r="B32" s="113" t="s">
        <v>6</v>
      </c>
      <c r="C32" s="113">
        <v>1</v>
      </c>
      <c r="D32" s="113" t="s">
        <v>98</v>
      </c>
      <c r="E32" s="113" t="s">
        <v>47</v>
      </c>
      <c r="F32" s="91" t="s">
        <v>48</v>
      </c>
    </row>
    <row r="33" spans="1:39" ht="31.5" x14ac:dyDescent="0.25">
      <c r="A33" s="112" t="s">
        <v>100</v>
      </c>
      <c r="B33" s="113" t="s">
        <v>6</v>
      </c>
      <c r="C33" s="113">
        <v>1</v>
      </c>
      <c r="D33" s="113" t="s">
        <v>31</v>
      </c>
      <c r="E33" s="113" t="s">
        <v>13</v>
      </c>
      <c r="F33" s="91" t="s">
        <v>101</v>
      </c>
    </row>
    <row r="34" spans="1:39" ht="31.5" x14ac:dyDescent="0.25">
      <c r="A34" s="112" t="s">
        <v>36</v>
      </c>
      <c r="B34" s="113" t="s">
        <v>6</v>
      </c>
      <c r="C34" s="113">
        <v>1</v>
      </c>
      <c r="D34" s="113" t="s">
        <v>29</v>
      </c>
      <c r="E34" s="113" t="s">
        <v>13</v>
      </c>
      <c r="F34" s="91" t="s">
        <v>30</v>
      </c>
    </row>
    <row r="35" spans="1:39" ht="31.5" x14ac:dyDescent="0.25">
      <c r="A35" s="112" t="s">
        <v>37</v>
      </c>
      <c r="B35" s="113" t="s">
        <v>6</v>
      </c>
      <c r="C35" s="113">
        <v>1</v>
      </c>
      <c r="D35" s="115" t="s">
        <v>27</v>
      </c>
      <c r="E35" s="113" t="s">
        <v>13</v>
      </c>
      <c r="F35" s="116" t="s">
        <v>28</v>
      </c>
    </row>
    <row r="36" spans="1:39" ht="31.5" x14ac:dyDescent="0.25">
      <c r="A36" s="117" t="s">
        <v>38</v>
      </c>
      <c r="B36" s="113" t="s">
        <v>6</v>
      </c>
      <c r="C36" s="113">
        <v>1</v>
      </c>
      <c r="D36" s="115" t="s">
        <v>27</v>
      </c>
      <c r="E36" s="113" t="s">
        <v>13</v>
      </c>
      <c r="F36" s="116" t="s">
        <v>28</v>
      </c>
    </row>
    <row r="37" spans="1:39" ht="47.25" x14ac:dyDescent="0.25">
      <c r="A37" s="117" t="s">
        <v>72</v>
      </c>
      <c r="B37" s="113" t="s">
        <v>6</v>
      </c>
      <c r="C37" s="113">
        <v>1</v>
      </c>
      <c r="D37" s="115" t="s">
        <v>25</v>
      </c>
      <c r="E37" s="113" t="s">
        <v>13</v>
      </c>
      <c r="F37" s="116" t="s">
        <v>26</v>
      </c>
    </row>
    <row r="38" spans="1:39" ht="31.5" x14ac:dyDescent="0.25">
      <c r="A38" s="118" t="s">
        <v>39</v>
      </c>
      <c r="B38" s="113" t="s">
        <v>6</v>
      </c>
      <c r="C38" s="113">
        <v>1</v>
      </c>
      <c r="D38" s="115" t="s">
        <v>76</v>
      </c>
      <c r="E38" s="113" t="s">
        <v>13</v>
      </c>
      <c r="F38" s="116" t="s">
        <v>49</v>
      </c>
    </row>
    <row r="39" spans="1:39" s="2" customFormat="1" ht="30" customHeight="1" x14ac:dyDescent="0.25">
      <c r="A39" s="118" t="s">
        <v>40</v>
      </c>
      <c r="B39" s="119" t="s">
        <v>6</v>
      </c>
      <c r="C39" s="119">
        <v>1</v>
      </c>
      <c r="D39" s="115" t="s">
        <v>76</v>
      </c>
      <c r="E39" s="119" t="s">
        <v>13</v>
      </c>
      <c r="F39" s="116" t="s">
        <v>49</v>
      </c>
    </row>
    <row r="40" spans="1:39" ht="63" x14ac:dyDescent="0.25">
      <c r="A40" s="118" t="s">
        <v>102</v>
      </c>
      <c r="B40" s="113" t="s">
        <v>6</v>
      </c>
      <c r="C40" s="113">
        <v>1</v>
      </c>
      <c r="D40" s="115" t="s">
        <v>77</v>
      </c>
      <c r="E40" s="113" t="s">
        <v>13</v>
      </c>
      <c r="F40" s="120" t="s">
        <v>22</v>
      </c>
    </row>
    <row r="41" spans="1:39" ht="31.5" x14ac:dyDescent="0.25">
      <c r="A41" s="117" t="s">
        <v>103</v>
      </c>
      <c r="B41" s="113" t="s">
        <v>5</v>
      </c>
      <c r="C41" s="113">
        <v>0</v>
      </c>
      <c r="D41" s="115" t="s">
        <v>23</v>
      </c>
      <c r="E41" s="113" t="s">
        <v>13</v>
      </c>
      <c r="F41" s="120" t="s">
        <v>22</v>
      </c>
    </row>
    <row r="42" spans="1:39" ht="31.5" x14ac:dyDescent="0.25">
      <c r="A42" s="118" t="s">
        <v>81</v>
      </c>
      <c r="B42" s="113" t="s">
        <v>6</v>
      </c>
      <c r="C42" s="113">
        <v>1</v>
      </c>
      <c r="D42" s="115" t="s">
        <v>104</v>
      </c>
      <c r="E42" s="113" t="s">
        <v>17</v>
      </c>
      <c r="F42" s="120" t="s">
        <v>46</v>
      </c>
    </row>
    <row r="43" spans="1:39" ht="47.25" x14ac:dyDescent="0.25">
      <c r="A43" s="112" t="s">
        <v>71</v>
      </c>
      <c r="B43" s="113" t="s">
        <v>6</v>
      </c>
      <c r="C43" s="113">
        <v>1</v>
      </c>
      <c r="D43" s="115" t="s">
        <v>24</v>
      </c>
      <c r="E43" s="113" t="s">
        <v>13</v>
      </c>
      <c r="F43" s="120" t="s">
        <v>22</v>
      </c>
    </row>
    <row r="44" spans="1:39" ht="51.75" customHeight="1" x14ac:dyDescent="0.25">
      <c r="A44" s="114" t="s">
        <v>57</v>
      </c>
      <c r="B44" s="113" t="s">
        <v>6</v>
      </c>
      <c r="C44" s="113">
        <v>1</v>
      </c>
      <c r="D44" s="115" t="s">
        <v>53</v>
      </c>
      <c r="E44" s="113" t="s">
        <v>13</v>
      </c>
      <c r="F44" s="120" t="s">
        <v>22</v>
      </c>
    </row>
    <row r="45" spans="1:39" ht="30.95" customHeight="1" thickBot="1" x14ac:dyDescent="0.3">
      <c r="A45" s="121" t="s">
        <v>2</v>
      </c>
      <c r="B45" s="122"/>
      <c r="C45" s="122">
        <f>C30+C31+C32+C33+C34+C35+C36+C37+C38+C40+C41+C42+C43+C44</f>
        <v>12</v>
      </c>
      <c r="D45" s="122"/>
      <c r="E45" s="122"/>
      <c r="F45" s="123"/>
    </row>
    <row r="46" spans="1:39" x14ac:dyDescent="0.25">
      <c r="A46" s="100"/>
      <c r="B46" s="75"/>
      <c r="C46" s="75"/>
      <c r="D46" s="75"/>
      <c r="E46" s="75"/>
      <c r="F46" s="101"/>
    </row>
    <row r="47" spans="1:39" s="1" customFormat="1" ht="29.1" customHeight="1" thickBot="1" x14ac:dyDescent="0.3">
      <c r="A47" s="124" t="s">
        <v>32</v>
      </c>
      <c r="B47" s="125"/>
      <c r="C47" s="125">
        <f>C28/C45</f>
        <v>0.25</v>
      </c>
      <c r="D47" s="125"/>
      <c r="E47" s="125"/>
      <c r="F47" s="126"/>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row>
  </sheetData>
  <sheetProtection password="DF42" sheet="1" objects="1" scenarios="1"/>
  <pageMargins left="0.75" right="0.75"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Country table</vt:lpstr>
      <vt:lpstr>Case studies</vt:lpstr>
      <vt:lpstr>model country PARDES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Fedorovych</dc:creator>
  <cp:lastModifiedBy>James</cp:lastModifiedBy>
  <dcterms:created xsi:type="dcterms:W3CDTF">2018-04-12T12:45:52Z</dcterms:created>
  <dcterms:modified xsi:type="dcterms:W3CDTF">2018-11-21T20:45:57Z</dcterms:modified>
</cp:coreProperties>
</file>